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harpak\Desktop\11.05.2020\Procedury\Formularze wniosków\WNIOSEK 3\"/>
    </mc:Choice>
  </mc:AlternateContent>
  <xr:revisionPtr revIDLastSave="0" documentId="13_ncr:1_{255B2715-6FB0-40BD-AC90-C185EE79E9E4}" xr6:coauthVersionLast="45" xr6:coauthVersionMax="45" xr10:uidLastSave="{00000000-0000-0000-0000-000000000000}"/>
  <bookViews>
    <workbookView xWindow="-108" yWindow="-108" windowWidth="23256" windowHeight="12576" xr2:uid="{00000000-000D-0000-FFFF-FFFF00000000}"/>
  </bookViews>
  <sheets>
    <sheet name="FORMULARZ" sheetId="1" r:id="rId1"/>
    <sheet name="Załącznik nr 1" sheetId="7" r:id="rId2"/>
    <sheet name="Załącznik nr 2" sheetId="4" r:id="rId3"/>
    <sheet name="Załącznik nr 3" sheetId="5" r:id="rId4"/>
    <sheet name="Załącznik nr 4" sheetId="3" r:id="rId5"/>
    <sheet name="Załącznik nr 5" sheetId="2" r:id="rId6"/>
  </sheets>
  <definedNames>
    <definedName name="_xlnm.Print_Area" localSheetId="0">FORMULARZ!$A$1:$J$235</definedName>
    <definedName name="_xlnm.Print_Area" localSheetId="1">'Załącznik nr 1'!$A$1:$J$106</definedName>
    <definedName name="_xlnm.Print_Area" localSheetId="2">'Załącznik nr 2'!$A$1:$J$108</definedName>
    <definedName name="_xlnm.Print_Area" localSheetId="3">'Załącznik nr 3'!$A$1:$I$48</definedName>
    <definedName name="_xlnm.Print_Area" localSheetId="4">'Załącznik nr 4'!$A$1:$I$50</definedName>
    <definedName name="_xlnm.Print_Area" localSheetId="5">'Załącznik nr 5'!$A$1:$I$47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6" i="1" l="1"/>
  <c r="A146" i="1"/>
  <c r="D136" i="1" l="1"/>
  <c r="M136" i="1"/>
  <c r="L136" i="1"/>
  <c r="M75" i="4"/>
  <c r="N76" i="4" s="1"/>
  <c r="L75" i="4"/>
  <c r="O76" i="4" s="1"/>
  <c r="O76" i="7"/>
  <c r="N76" i="7"/>
  <c r="M76" i="7"/>
  <c r="M75" i="7"/>
  <c r="L75" i="7"/>
  <c r="O137" i="1" l="1"/>
  <c r="N137" i="1"/>
  <c r="M137" i="1"/>
  <c r="L137" i="1"/>
  <c r="M76" i="4"/>
  <c r="H136" i="1"/>
  <c r="J126" i="1"/>
  <c r="I106" i="1"/>
  <c r="D106" i="1"/>
  <c r="A139" i="1" l="1"/>
  <c r="D139" i="1"/>
  <c r="J64" i="7"/>
  <c r="J64" i="4"/>
  <c r="A136" i="1" l="1"/>
  <c r="I91" i="1"/>
  <c r="A75" i="4" l="1"/>
  <c r="I42" i="4"/>
  <c r="I38" i="4"/>
  <c r="L76" i="4" l="1"/>
  <c r="D75" i="4" s="1"/>
  <c r="A75" i="7"/>
  <c r="I42" i="7"/>
  <c r="I38" i="7"/>
  <c r="H75" i="4" l="1"/>
  <c r="A78" i="4" s="1"/>
  <c r="A83" i="4"/>
  <c r="D83" i="4" s="1"/>
  <c r="L76" i="7"/>
  <c r="D75" i="7" s="1"/>
  <c r="A150" i="1"/>
  <c r="I95" i="1"/>
  <c r="D78" i="4" l="1"/>
  <c r="H75" i="7"/>
  <c r="D78" i="7" s="1"/>
  <c r="A83" i="7"/>
  <c r="D83" i="7" s="1"/>
  <c r="A78" i="7" l="1"/>
  <c r="D150" i="1"/>
  <c r="A158" i="1" l="1"/>
  <c r="D158" i="1" s="1"/>
  <c r="H150" i="1"/>
  <c r="A153" i="1" s="1"/>
  <c r="D153" i="1" l="1"/>
</calcChain>
</file>

<file path=xl/sharedStrings.xml><?xml version="1.0" encoding="utf-8"?>
<sst xmlns="http://schemas.openxmlformats.org/spreadsheetml/2006/main" count="641" uniqueCount="381">
  <si>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</si>
  <si>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</si>
  <si>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</si>
  <si>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</si>
  <si>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</si>
  <si>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</si>
  <si>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</si>
  <si>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</si>
  <si>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</si>
  <si>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</si>
  <si>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</si>
  <si>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 xml:space="preserve">I WERSJA
WNIOSKU                </t>
  </si>
  <si>
    <t xml:space="preserve">II WERSJA
WNIOSKU   </t>
  </si>
  <si>
    <t xml:space="preserve">Gmina, do której składany jest wniosek o udzielenie grantu 
</t>
  </si>
  <si>
    <t>II. INFORMACJE DOTYCZĄCE GRANTOBIORCY</t>
  </si>
  <si>
    <t>NUMER LOKALU (JEŚLI DOTYCZY)</t>
  </si>
  <si>
    <t>NUMER DOMU</t>
  </si>
  <si>
    <t>ULICA (JEŚLI DOTYCZY)</t>
  </si>
  <si>
    <t>KOD POCZTOWY</t>
  </si>
  <si>
    <t>MIEJSCOWOŚĆ</t>
  </si>
  <si>
    <t xml:space="preserve">                                                                                           (wypełnia pracownik gminy)</t>
  </si>
  <si>
    <t>WOJEWÓDZTWO</t>
  </si>
  <si>
    <t>DOLNOŚLĄSKIE</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</si>
  <si>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</si>
  <si>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</si>
  <si>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</si>
  <si>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</si>
  <si>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</si>
  <si>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</si>
  <si>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</si>
  <si>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</si>
  <si>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</si>
  <si>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</si>
  <si>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</si>
  <si>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</si>
  <si>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</si>
  <si>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</si>
  <si>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</si>
  <si>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</si>
  <si>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</si>
  <si>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</si>
  <si>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 xml:space="preserve">podpis (imię i nazwisko) przyjmującego pełnomocnictwo </t>
  </si>
  <si>
    <t>IMIĘ I NAZWISKO</t>
  </si>
  <si>
    <t>Jeśli zaznaczono odpowiedź III.A.3., w polu obok podaj adres skrzynki e-puap</t>
  </si>
  <si>
    <t>III.A.3. WYBIERAM DO DORĘCZEŃ KORESPONDENCJI ADRES SKRZYNKI E-PUAP</t>
  </si>
  <si>
    <t>ULICA (JEŚLI DOT.)</t>
  </si>
  <si>
    <t>IV. INFORMACJE DOTYCZĄCE NIERUCHOMOŚCI</t>
  </si>
  <si>
    <t>TAK</t>
  </si>
  <si>
    <t>NIE</t>
  </si>
  <si>
    <t>WEŁNA MINERALNA LUB STYROPIAN O GRUBOŚCI CO NAJMNIEJ 10 CM</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</si>
  <si>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</si>
  <si>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</si>
  <si>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</si>
  <si>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</si>
  <si>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</si>
  <si>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</si>
  <si>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</si>
  <si>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</si>
  <si>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</si>
  <si>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</si>
  <si>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</si>
  <si>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</si>
  <si>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</si>
  <si>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</si>
  <si>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</si>
  <si>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</si>
  <si>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</si>
  <si>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</si>
  <si>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</si>
  <si>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</si>
  <si>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</si>
  <si>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</si>
  <si>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</si>
  <si>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</si>
  <si>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</si>
  <si>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</si>
  <si>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</si>
  <si>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</si>
  <si>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</si>
  <si>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</si>
  <si>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</si>
  <si>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</si>
  <si>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</si>
  <si>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</si>
  <si>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</si>
  <si>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</si>
  <si>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</si>
  <si>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</si>
  <si>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</si>
  <si>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</si>
  <si>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</si>
  <si>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DATA DZIENNA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</si>
  <si>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</si>
  <si>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</si>
  <si>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</si>
  <si>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</si>
  <si>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</si>
  <si>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</si>
  <si>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</si>
  <si>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</si>
  <si>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16. Oświadczam, iż jestem świadomy, że w przypadku wyboru wniosku do wsparcia, warunkiem podpisania umowy o powierzenie grantu, będzie brak zaległości Grantobiorcy z tytułu podatków/ opłat na rzecz gminy, do której składany jest wniosek o udzielenie grantu (Oświadczenie obligatoryjne).</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</si>
  <si>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</si>
  <si>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</si>
  <si>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</si>
  <si>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</si>
  <si>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</si>
  <si>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</si>
  <si>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19.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</si>
  <si>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TAK               NIE</t>
  </si>
  <si>
    <t>(adres nieruchomości: miejscowość, ulica, numer domu, numer lokalu, kod pocztowy)</t>
  </si>
  <si>
    <t xml:space="preserve">podpis (imię i nazwisko) udzielającego pełnomocnictwa </t>
  </si>
  <si>
    <t>(adres nieruchomości: miejscowość, ulica, numer domu, kod pocztowy)</t>
  </si>
  <si>
    <t>I.A. LOKALIZACJA LOKALU MIESZKALNEGO</t>
  </si>
  <si>
    <t>(wstaw kolejny numer)</t>
  </si>
  <si>
    <t>NUMER LOKALU</t>
  </si>
  <si>
    <t xml:space="preserve">   TAK</t>
  </si>
  <si>
    <t xml:space="preserve">   NIE</t>
  </si>
  <si>
    <t xml:space="preserve">     TAK</t>
  </si>
  <si>
    <t xml:space="preserve">    NIE</t>
  </si>
  <si>
    <t xml:space="preserve">    TAK</t>
  </si>
  <si>
    <t xml:space="preserve">     NIE</t>
  </si>
  <si>
    <t>III.A.3. CZY W NIERUCHOMOŚCI (TJ. LOKALU MIESZKALNYM) ZASTOSOWANO WENTYLACJĘ Z ODZYSKIEM CIEPŁA?</t>
  </si>
  <si>
    <t>IV.A. SPOSÓB WYKORZYSTANIA LOKALU MIESZKALNEGO</t>
  </si>
  <si>
    <t>ZAŁĄCZNIKI DO KARTY LOKALU MIESZKALNEGO</t>
  </si>
  <si>
    <t>DOŁĄCZAM DO KARTY</t>
  </si>
  <si>
    <t>8.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</si>
  <si>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</si>
  <si>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</si>
  <si>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</si>
  <si>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</si>
  <si>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</si>
  <si>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</si>
  <si>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</si>
  <si>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</si>
  <si>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</si>
  <si>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</si>
  <si>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 xml:space="preserve">powierzchnia ogrzewana           
pomieszczeń innych niż mieszkalne 
(w m2)                              </t>
  </si>
  <si>
    <t>szt. lokali mieszkalnych objętych wsparciem</t>
  </si>
  <si>
    <t>A. RZECZYWISTA/ SZACUNKOWA WARTOŚĆ INWESTYCJI
(W TYS. PLN)</t>
  </si>
  <si>
    <t>B. 5-LETNI SZACUNKOWY KOSZT EKSPLOATACJI (W TYS. PLN)</t>
  </si>
  <si>
    <t>SUMA A i B  (W TYS. PLN)</t>
  </si>
  <si>
    <t>SUMA C i D (W TYS. PLN)</t>
  </si>
  <si>
    <t>C. SZACUNKOWA WARTOŚĆ INWESTYCJI (W TYS. PLN)</t>
  </si>
  <si>
    <t>D. 5-LETNI SZACUNKOWY KOSZT EKSPLOATACJI (W TYS. PLN)</t>
  </si>
  <si>
    <t>Uwaga: w związku ze złożeniem w urzędzie pełnomocnictwa w sprawie z zakresu administracji publicznej, dla osób innych niż małżonek, wstępny (rodzicie, dziadkowie), zstępny (dzieci, wnuki) oraz rodzeństwo, powstaje obowiązek uiszczenia opłaty skarbowej w wysokości 17 zł.</t>
  </si>
  <si>
    <r>
      <t>Pełnomocnictwo</t>
    </r>
    <r>
      <rPr>
        <b/>
        <vertAlign val="superscript"/>
        <sz val="11"/>
        <color theme="1"/>
        <rFont val="Arial"/>
        <family val="2"/>
        <charset val="238"/>
      </rPr>
      <t>*</t>
    </r>
  </si>
  <si>
    <t>w ramach projektu grantowego nr RPDS.03.03.01-02-0029/19, pn. „Poprawa stanu powietrza w OSI Doliny Baryczy (wymiana wysokoemisyjnych źródeł ciepła w budynkach 
i lokalach mieszkalnych na terenie Gminy Cieszków, Milicz, Prusice, Twardogóra, Wołów, Zawonia, Żmigród”:</t>
  </si>
  <si>
    <r>
      <t xml:space="preserve">I.A.1. ADRES NIERUCHOMOŚCI
</t>
    </r>
    <r>
      <rPr>
        <i/>
        <sz val="10"/>
        <color theme="1"/>
        <rFont val="Arial"/>
        <family val="2"/>
        <charset val="238"/>
      </rPr>
      <t>Poniżej podaj dokładny adres objętego wsparciem lokalu mieszkalnego</t>
    </r>
  </si>
  <si>
    <r>
      <t xml:space="preserve">II.A. DANE OSÓB FIZYCZNYCH (WŁAŚCICIELA/ WSPÓŁWŁAŚCICIELI NIERUCHOMOŚCI)
</t>
    </r>
    <r>
      <rPr>
        <i/>
        <sz val="10"/>
        <color theme="1"/>
        <rFont val="Arial"/>
        <family val="2"/>
        <charset val="238"/>
      </rPr>
      <t>Poniżej podaj wszystkie wymagane dane dla właściciela/ każdego współwłaściciela z osobna, lokalu mieszkalnego. W razie potrzeby dodaj w tabeli kolejny wiersz.</t>
    </r>
  </si>
  <si>
    <r>
      <rPr>
        <b/>
        <sz val="11"/>
        <color theme="1"/>
        <rFont val="Arial"/>
        <family val="2"/>
        <charset val="238"/>
      </rPr>
      <t>II.B. POTWIERDZENIE PRZEZ GRANTOBIORCĘ PRAWA WŁASNOŚCI DO LOKALU MIESZKALNEGO</t>
    </r>
    <r>
      <rPr>
        <sz val="11"/>
        <color theme="1"/>
        <rFont val="Arial"/>
        <family val="2"/>
        <charset val="238"/>
      </rPr>
      <t xml:space="preserve">
</t>
    </r>
    <r>
      <rPr>
        <i/>
        <sz val="10"/>
        <color theme="1"/>
        <rFont val="Arial"/>
        <family val="2"/>
        <charset val="238"/>
      </rPr>
      <t>Podaj wszystkie wymagane poniżej informacje dotyczące lokalu mieszkalnego</t>
    </r>
  </si>
  <si>
    <r>
      <rPr>
        <b/>
        <sz val="10"/>
        <color theme="1"/>
        <rFont val="Arial"/>
        <family val="2"/>
        <charset val="238"/>
      </rPr>
      <t>II.B.1. KSIĘGA WIECZYSTA</t>
    </r>
    <r>
      <rPr>
        <sz val="10"/>
        <color theme="1"/>
        <rFont val="Arial"/>
        <family val="2"/>
        <charset val="238"/>
      </rPr>
      <t xml:space="preserve">
</t>
    </r>
    <r>
      <rPr>
        <i/>
        <sz val="10"/>
        <color theme="1"/>
        <rFont val="Arial"/>
        <family val="2"/>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</si>
  <si>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II.B.2. INNY DOKUMENT POTWIERDZAJĄCY PRAWO WŁASNOŚCI
</t>
    </r>
    <r>
      <rPr>
        <i/>
        <sz val="10"/>
        <color theme="1"/>
        <rFont val="Arial"/>
        <family val="2"/>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</si>
  <si>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Arial"/>
        <family val="2"/>
        <charset val="238"/>
      </rPr>
      <t>Potwierdzoną za zgodność z oryginałem kopię wskazanego dokumentu/-ów dołącz jako załącznik do Karty lokalu mieszkalnego.</t>
    </r>
  </si>
  <si>
    <r>
      <t xml:space="preserve">III.A.1. CZY WSZYSTKIE OKNA W OGRZEWANYCH POMIESZCZENIACH NIERUCHOMOŚCI (TJ. LOKALU MIESZKALNEGO) POSIADAJĄ PARAMETR NIE GORSZY NIŻ Uk (max) = 2,2 [W/(m2*K)]?
</t>
    </r>
    <r>
      <rPr>
        <i/>
        <sz val="10"/>
        <color theme="1"/>
        <rFont val="Arial"/>
        <family val="2"/>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</si>
  <si>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r>
      <t xml:space="preserve">INNY MATERIAŁ – </t>
    </r>
    <r>
      <rPr>
        <i/>
        <sz val="10"/>
        <color theme="1"/>
        <rFont val="Arial"/>
        <family val="2"/>
        <charset val="238"/>
      </rPr>
      <t>w polu poniżej opisz zastosowany materiał oraz podaj jego grubość</t>
    </r>
  </si>
  <si>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</si>
  <si>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r>
      <t xml:space="preserve">
Wstaw znak X 
w kwadracie znajdującym się przy właściwej gminie. Wniosek składa się do gminy, na terenie której zlokalizowane jest główne wysokoemisyjne źródło ciepła podlegające likwidacji.
</t>
    </r>
    <r>
      <rPr>
        <b/>
        <i/>
        <sz val="10"/>
        <color theme="1"/>
        <rFont val="Arial"/>
        <family val="2"/>
        <charset val="238"/>
      </rPr>
      <t>Złożenie wniosku do niewłaściwej gminy skutkuje odrzuceniem wniosku bez możliwości jego poprawy.</t>
    </r>
  </si>
  <si>
    <t>Gmina Cieszków</t>
  </si>
  <si>
    <t>Gmina Milicz</t>
  </si>
  <si>
    <t>Gmina Prusice</t>
  </si>
  <si>
    <t>Gmina Twardogóra</t>
  </si>
  <si>
    <t>Gmina Wołów</t>
  </si>
  <si>
    <t>Gmina Żmigród</t>
  </si>
  <si>
    <t>Gmina Zawonia</t>
  </si>
  <si>
    <r>
      <rPr>
        <b/>
        <sz val="11"/>
        <color theme="1"/>
        <rFont val="Arial"/>
        <family val="2"/>
        <charset val="238"/>
      </rPr>
      <t>III.A. ADRES DO DORĘCZEŃ - FORMA</t>
    </r>
    <r>
      <rPr>
        <sz val="11"/>
        <color theme="1"/>
        <rFont val="Arial"/>
        <family val="2"/>
        <charset val="238"/>
      </rPr>
      <t xml:space="preserve">
</t>
    </r>
    <r>
      <rPr>
        <i/>
        <sz val="10"/>
        <color theme="1"/>
        <rFont val="Arial"/>
        <family val="2"/>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</si>
  <si>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t>III.A.2. WYBIERAM DO DORĘCZEŃ KORESPONDENCJI ADRES POCZTOWY</t>
  </si>
  <si>
    <r>
      <rPr>
        <sz val="9"/>
        <color theme="1"/>
        <rFont val="Arial"/>
        <family val="2"/>
        <charset val="238"/>
      </rPr>
      <t>INNY MATERIAŁ</t>
    </r>
    <r>
      <rPr>
        <sz val="11"/>
        <color theme="1"/>
        <rFont val="Arial"/>
        <family val="2"/>
        <charset val="238"/>
      </rPr>
      <t xml:space="preserve"> – </t>
    </r>
    <r>
      <rPr>
        <i/>
        <sz val="10"/>
        <color theme="1"/>
        <rFont val="Arial"/>
        <family val="2"/>
        <charset val="238"/>
      </rPr>
      <t>w polu poniżej opisz zastosowany materiał oraz podaj jego grubość</t>
    </r>
  </si>
  <si>
    <r>
      <rPr>
        <b/>
        <sz val="10"/>
        <color theme="1"/>
        <rFont val="Arial"/>
        <family val="2"/>
        <charset val="238"/>
      </rPr>
      <t xml:space="preserve">8. WYMAGANA DOKUMENTACJA </t>
    </r>
    <r>
      <rPr>
        <b/>
        <i/>
        <sz val="10"/>
        <color theme="1"/>
        <rFont val="Arial"/>
        <family val="2"/>
        <charset val="238"/>
      </rPr>
      <t xml:space="preserve">
</t>
    </r>
    <r>
      <rPr>
        <i/>
        <sz val="10"/>
        <color theme="1"/>
        <rFont val="Arial"/>
        <family val="2"/>
        <charset val="238"/>
      </rPr>
      <t>Uwaga: nie można ubiegać się o refundację wydatków poniesionych na Uproszczony audyt energetyczny.</t>
    </r>
  </si>
  <si>
    <r>
      <t xml:space="preserve">POZIOM WSPARCIA (W %)
</t>
    </r>
    <r>
      <rPr>
        <sz val="9"/>
        <color theme="1"/>
        <rFont val="Arial"/>
        <family val="2"/>
        <charset val="238"/>
      </rPr>
      <t>(kolumna nr 3/ kolumna nr 2 x100</t>
    </r>
    <r>
      <rPr>
        <b/>
        <sz val="9"/>
        <color theme="1"/>
        <rFont val="Arial"/>
        <family val="2"/>
        <charset val="238"/>
      </rPr>
      <t>)</t>
    </r>
  </si>
  <si>
    <r>
      <t xml:space="preserve">WKŁAD WŁASNY GRANTOBIORCY W WYDATKACH KWALIFIKOWALNYCH
</t>
    </r>
    <r>
      <rPr>
        <sz val="9"/>
        <color theme="1"/>
        <rFont val="Arial"/>
        <family val="2"/>
        <charset val="238"/>
      </rPr>
      <t>(kolumna nr 2 – kolumna nr 3)</t>
    </r>
  </si>
  <si>
    <r>
      <t xml:space="preserve">WARTOŚĆ WYDATKÓW NIEKWALIFIKOWALNYCH
</t>
    </r>
    <r>
      <rPr>
        <sz val="9"/>
        <color theme="1"/>
        <rFont val="Arial"/>
        <family val="2"/>
        <charset val="238"/>
      </rPr>
      <t>(kolumna nr 8 - kolumna nr 2)</t>
    </r>
  </si>
  <si>
    <r>
      <t>2. Pozwolenie na budowę</t>
    </r>
    <r>
      <rPr>
        <vertAlign val="superscript"/>
        <sz val="10"/>
        <color theme="1"/>
        <rFont val="Arial"/>
        <family val="2"/>
        <charset val="238"/>
      </rPr>
      <t>1</t>
    </r>
  </si>
  <si>
    <r>
      <t>3. Zgoda konserwatora zabytków</t>
    </r>
    <r>
      <rPr>
        <vertAlign val="superscript"/>
        <sz val="10"/>
        <color theme="1"/>
        <rFont val="Arial"/>
        <family val="2"/>
        <charset val="238"/>
      </rPr>
      <t xml:space="preserve">2 </t>
    </r>
  </si>
  <si>
    <r>
      <t>4. Warunki przyłączenia</t>
    </r>
    <r>
      <rPr>
        <vertAlign val="superscript"/>
        <sz val="10"/>
        <color theme="1"/>
        <rFont val="Arial"/>
        <family val="2"/>
        <charset val="238"/>
      </rPr>
      <t>3</t>
    </r>
    <r>
      <rPr>
        <sz val="10"/>
        <color theme="1"/>
        <rFont val="Arial"/>
        <family val="2"/>
        <charset val="238"/>
      </rPr>
      <t xml:space="preserve"> </t>
    </r>
  </si>
  <si>
    <r>
      <t>5. Opinia kominiarska</t>
    </r>
    <r>
      <rPr>
        <vertAlign val="superscript"/>
        <sz val="10"/>
        <color theme="1"/>
        <rFont val="Arial"/>
        <family val="2"/>
        <charset val="238"/>
      </rPr>
      <t xml:space="preserve">4 </t>
    </r>
  </si>
  <si>
    <r>
      <t>6. Zgłoszenie zamierzenia budowlanego</t>
    </r>
    <r>
      <rPr>
        <vertAlign val="superscript"/>
        <sz val="10"/>
        <color theme="1"/>
        <rFont val="Arial"/>
        <family val="2"/>
        <charset val="238"/>
      </rPr>
      <t xml:space="preserve">5 </t>
    </r>
  </si>
  <si>
    <r>
      <t>7. Inne (wymień jakie)</t>
    </r>
    <r>
      <rPr>
        <vertAlign val="superscript"/>
        <sz val="10"/>
        <color theme="1"/>
        <rFont val="Arial"/>
        <family val="2"/>
        <charset val="238"/>
      </rPr>
      <t xml:space="preserve">6 </t>
    </r>
  </si>
  <si>
    <r>
      <rPr>
        <vertAlign val="superscript"/>
        <sz val="9"/>
        <color theme="1"/>
        <rFont val="Arial"/>
        <family val="2"/>
        <charset val="238"/>
      </rPr>
      <t>1</t>
    </r>
    <r>
      <rPr>
        <sz val="9"/>
        <color theme="1"/>
        <rFont val="Arial"/>
        <family val="2"/>
        <charset val="238"/>
      </rPr>
      <t>Dotyczy np. nieruchomości wpisanych do rejestru zabytków, wymiany ogrzewania na gazowe, montażu urządzeń fotowoltaicznych o mocy powyżej 40 kW oraz pomp ciepła ziemia-powietrze.</t>
    </r>
  </si>
  <si>
    <r>
      <rPr>
        <vertAlign val="superscript"/>
        <sz val="9"/>
        <color theme="1"/>
        <rFont val="Arial"/>
        <family val="2"/>
        <charset val="238"/>
      </rPr>
      <t>2</t>
    </r>
    <r>
      <rPr>
        <sz val="9"/>
        <color theme="1"/>
        <rFont val="Arial"/>
        <family val="2"/>
        <charset val="238"/>
      </rPr>
      <t>Dotyczy np. nieruchomości wpisanych do rejestru zabytków</t>
    </r>
  </si>
  <si>
    <r>
      <rPr>
        <vertAlign val="superscript"/>
        <sz val="9"/>
        <color theme="1"/>
        <rFont val="Arial"/>
        <family val="2"/>
        <charset val="238"/>
      </rPr>
      <t>3</t>
    </r>
    <r>
      <rPr>
        <sz val="9"/>
        <color theme="1"/>
        <rFont val="Arial"/>
        <family val="2"/>
        <charset val="238"/>
      </rPr>
      <t>Dotyczy np. ogrzewania gazowego oraz zasilanego z sieci ciepłowniczej/ chłodniczej.</t>
    </r>
  </si>
  <si>
    <r>
      <rPr>
        <vertAlign val="superscript"/>
        <sz val="9"/>
        <color theme="1"/>
        <rFont val="Arial"/>
        <family val="2"/>
        <charset val="238"/>
      </rPr>
      <t>4</t>
    </r>
    <r>
      <rPr>
        <sz val="9"/>
        <color theme="1"/>
        <rFont val="Arial"/>
        <family val="2"/>
        <charset val="238"/>
      </rPr>
      <t>Dotyczy np. ogrzewania gazowego.</t>
    </r>
  </si>
  <si>
    <r>
      <rPr>
        <vertAlign val="superscript"/>
        <sz val="9"/>
        <color theme="1"/>
        <rFont val="Arial"/>
        <family val="2"/>
        <charset val="238"/>
      </rPr>
      <t>5</t>
    </r>
    <r>
      <rPr>
        <sz val="9"/>
        <color theme="1"/>
        <rFont val="Arial"/>
        <family val="2"/>
        <charset val="238"/>
      </rPr>
      <t>Dotyczy np. budynków podłączanych do sieci ciepłowniczej/chłodniczej.</t>
    </r>
  </si>
  <si>
    <r>
      <rPr>
        <vertAlign val="superscript"/>
        <sz val="9"/>
        <color theme="1"/>
        <rFont val="Arial"/>
        <family val="2"/>
        <charset val="238"/>
      </rPr>
      <t>6</t>
    </r>
    <r>
      <rPr>
        <sz val="9"/>
        <color theme="1"/>
        <rFont val="Arial"/>
        <family val="2"/>
        <charset val="238"/>
      </rPr>
      <t>Inne wymagane prawem dokumenty nie wymienione powyżej.</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</si>
  <si>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 https://piecedolinabaryczy.pl/, niezwłocznie po jej poznaniu przez Grantodawcę).</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</si>
  <si>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 https://piecedolinabaryczy.pl/, niezwłocznie po jego poznaniu przez Grantodawcę).</t>
  </si>
  <si>
    <t xml:space="preserve"> NIE</t>
  </si>
  <si>
    <t>Wzór załącznika nr 5 do formularza nr 3 wniosku o udzielenie grantu</t>
  </si>
  <si>
    <t>(imię i nazwisko oraz nr dowodu osobistego osoby upoważnionej do reprezentowania właściciela/ współwłaściciela/ współwłaścicieli** niniejszym pełnomocnictwem),</t>
  </si>
  <si>
    <t xml:space="preserve">5) 	ustanawiania/ wnoszenia zabezpieczenia należytego wykonania zobowiązań wynikających z umowy o powierzenie grantu w formie weksla in blanco opatrzonego klauzulą „na zlecenie” wraz z deklaracją wekslową, </t>
  </si>
  <si>
    <t>7) 	składnia innych oświadczeń woli służących zrealizowaniu inwestycji przewidzianej w umowie o powierzenie grantu, w imieniu:</t>
  </si>
  <si>
    <t>(imię i nazwisko właściciela/ współwłaściciela**/***)</t>
  </si>
  <si>
    <r>
      <rPr>
        <i/>
        <vertAlign val="superscript"/>
        <sz val="9"/>
        <color theme="1"/>
        <rFont val="Arial"/>
        <family val="2"/>
        <charset val="238"/>
      </rPr>
      <t xml:space="preserve">* </t>
    </r>
    <r>
      <rPr>
        <i/>
        <sz val="9"/>
        <color theme="1"/>
        <rFont val="Arial"/>
        <family val="2"/>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Arial"/>
        <family val="2"/>
        <charset val="238"/>
      </rPr>
      <t xml:space="preserve">** </t>
    </r>
    <r>
      <rPr>
        <i/>
        <sz val="9"/>
        <color theme="1"/>
        <rFont val="Arial"/>
        <family val="2"/>
        <charset val="238"/>
      </rPr>
      <t xml:space="preserve">Wykreślić niewłaściwe.
</t>
    </r>
    <r>
      <rPr>
        <i/>
        <vertAlign val="superscript"/>
        <sz val="9"/>
        <color theme="1"/>
        <rFont val="Arial"/>
        <family val="2"/>
        <charset val="238"/>
      </rPr>
      <t xml:space="preserve">*** </t>
    </r>
    <r>
      <rPr>
        <i/>
        <sz val="9"/>
        <color theme="1"/>
        <rFont val="Arial"/>
        <family val="2"/>
        <charset val="238"/>
      </rPr>
      <t>Dopuszcza się wystawienie jednego pełnomocnictwa dla tego samego pełnomocnika przez a) kilku współwłaścicieli tej samej nieruchomości, b) pojedynczego właściciela kilku nieruchomości. W przypadku  pkt a) konieczne jest wymienienie z imienia i nazwiska wszystkich współwłaścicieli udzielających pełnomocnictwa oraz złożenie przez nich wszystkich czytelnych podpisów. W przypadku pkt b) konieczne jest wymienienie adresów wszystkich nieruchomości, w stosunku do których udzielane jest pełnomocnictwo.</t>
    </r>
  </si>
  <si>
    <r>
      <t>do wykonywania następujących czynności związanych ubieganiem się o grant na wymianę źródła/-eł ciepła służącego/-ych nieruchomości</t>
    </r>
    <r>
      <rPr>
        <vertAlign val="superscript"/>
        <sz val="11"/>
        <color theme="1"/>
        <rFont val="Arial"/>
        <family val="2"/>
        <charset val="238"/>
      </rPr>
      <t>***</t>
    </r>
    <r>
      <rPr>
        <sz val="11"/>
        <color theme="1"/>
        <rFont val="Arial"/>
        <family val="2"/>
        <charset val="238"/>
      </rPr>
      <t xml:space="preserve">: </t>
    </r>
  </si>
  <si>
    <t>Wzór załącznika nr 4 do formularza nr 3 wniosku o udzielenie grantu</t>
  </si>
  <si>
    <t>Oświadczam, że wszystkie okna zamontowane w pomieszczeniach ogrzewanych lokalu mieszkalnego/ budynku mieszkalnego jednorodzinnego*/** zlokalizowanego:</t>
  </si>
  <si>
    <t>podpis (imię i nazwisko)  właściciela                                                                                                 nieruchomości/ pełnomocnika właściciela/                                                                                                             współwłaścicieli nieruchomości*</t>
  </si>
  <si>
    <r>
      <t>*</t>
    </r>
    <r>
      <rPr>
        <i/>
        <sz val="9"/>
        <color theme="1"/>
        <rFont val="Arial"/>
        <family val="2"/>
        <charset val="238"/>
      </rPr>
      <t xml:space="preserve"> Wykreślić niewłaściwe.
</t>
    </r>
    <r>
      <rPr>
        <i/>
        <vertAlign val="superscript"/>
        <sz val="9"/>
        <color theme="1"/>
        <rFont val="Arial"/>
        <family val="2"/>
        <charset val="238"/>
      </rPr>
      <t>**</t>
    </r>
    <r>
      <rPr>
        <i/>
        <sz val="9"/>
        <color theme="1"/>
        <rFont val="Arial"/>
        <family val="2"/>
        <charset val="238"/>
      </rPr>
      <t xml:space="preserve"> W przypadku budynku mieszkalnego jednorodzinnego z wydzielonym lokalem użytkowym z wyłączeniem okien w lokalu użytkowym.			</t>
    </r>
  </si>
  <si>
    <t>Wzór załącznika nr 3 do formularza nr 3 wniosku o udzielenie grantu</t>
  </si>
  <si>
    <r>
      <t>Oświadczam, że wszystkie okna zamontowane w pomieszczeniach ogrzewanych wszystkich objętych wsparciem lokali mieszkalnych i/ lub budynków mieszkalnych jednorodzinnych</t>
    </r>
    <r>
      <rPr>
        <vertAlign val="superscript"/>
        <sz val="11"/>
        <color theme="1"/>
        <rFont val="Arial"/>
        <family val="2"/>
        <charset val="238"/>
      </rPr>
      <t>*/**</t>
    </r>
    <r>
      <rPr>
        <sz val="11"/>
        <color theme="1"/>
        <rFont val="Arial"/>
        <family val="2"/>
        <charset val="238"/>
      </rPr>
      <t xml:space="preserve"> zlokalizowanych pod adresami</t>
    </r>
    <r>
      <rPr>
        <vertAlign val="superscript"/>
        <sz val="11"/>
        <color theme="1"/>
        <rFont val="Arial"/>
        <family val="2"/>
        <charset val="238"/>
      </rPr>
      <t>***</t>
    </r>
    <r>
      <rPr>
        <sz val="11"/>
        <color theme="1"/>
        <rFont val="Arial"/>
        <family val="2"/>
        <charset val="238"/>
      </rPr>
      <t>:</t>
    </r>
  </si>
  <si>
    <t>(adres nieruchomości: miejscowość, ulica, numer domu, numer lokalu – jeśli dotyczy, kod pocztowy)</t>
  </si>
  <si>
    <t>1.</t>
  </si>
  <si>
    <t>2.</t>
  </si>
  <si>
    <t xml:space="preserve">                                                                                                                                podpis (imię i nazwisko) właściciela nieruchomości/ pełnomocnika właściciela/ współwłaścicieli nieruchomości* </t>
  </si>
  <si>
    <r>
      <rPr>
        <i/>
        <vertAlign val="superscript"/>
        <sz val="9"/>
        <color theme="1"/>
        <rFont val="Arial"/>
        <family val="2"/>
        <charset val="238"/>
      </rPr>
      <t xml:space="preserve">* </t>
    </r>
    <r>
      <rPr>
        <i/>
        <sz val="9"/>
        <color theme="1"/>
        <rFont val="Arial"/>
        <family val="2"/>
        <charset val="238"/>
      </rPr>
      <t xml:space="preserve">Wykreślić niewłaściwe.
</t>
    </r>
    <r>
      <rPr>
        <i/>
        <vertAlign val="superscript"/>
        <sz val="9"/>
        <color theme="1"/>
        <rFont val="Arial"/>
        <family val="2"/>
        <charset val="238"/>
      </rPr>
      <t>**</t>
    </r>
    <r>
      <rPr>
        <i/>
        <sz val="9"/>
        <color theme="1"/>
        <rFont val="Arial"/>
        <family val="2"/>
        <charset val="238"/>
      </rPr>
      <t xml:space="preserve"> W przypadku budynku mieszkalnego jednorodzinnego z wydzielonym lokalem użytkowym z wyłączeniem okien w lokalu użytkowym.
</t>
    </r>
    <r>
      <rPr>
        <i/>
        <vertAlign val="superscript"/>
        <sz val="9"/>
        <color theme="1"/>
        <rFont val="Arial"/>
        <family val="2"/>
        <charset val="238"/>
      </rPr>
      <t>***</t>
    </r>
    <r>
      <rPr>
        <i/>
        <sz val="9"/>
        <color theme="1"/>
        <rFont val="Arial"/>
        <family val="2"/>
        <charset val="238"/>
      </rPr>
      <t xml:space="preserve"> Należy podać adresy wszystkich wspieranych lokali mieszkalnych/ budynków mieszkalnych jednorodzinnych.
</t>
    </r>
  </si>
  <si>
    <t>Wzór załącznika nr 2 do formularza nr 3 wniosku o udzielenie grantu</t>
  </si>
  <si>
    <t>KARTA BUDYNKU MIESZKALNEGO JEDNORODZINNEGO NR</t>
  </si>
  <si>
    <t>Wzór załącznika nr 1 do formularza nr 3 wniosku o udzielenie grantu</t>
  </si>
  <si>
    <t>KARTA LOKALU MIESZKALNEGO NR</t>
  </si>
  <si>
    <t>dotyczy wspieranego pojedynczego lokalu mieszkalnego w budynku wielorodzinnym lub pojedynczego wydzielonego lokalu mieszkalnego w budynku mieszkalnym jednorodzinnym z wydzielonymi dwoma lokalami mieszkalnymi albo z wydzielonym jednym lokalem mieszkalnym i lokalem użytkowym.</t>
  </si>
  <si>
    <r>
      <rPr>
        <b/>
        <sz val="11"/>
        <color theme="1"/>
        <rFont val="Arial"/>
        <family val="2"/>
        <charset val="238"/>
      </rPr>
      <t>III.A. ELEMENTY TERMOMODERNIZACYJNE</t>
    </r>
    <r>
      <rPr>
        <sz val="11"/>
        <color theme="1"/>
        <rFont val="Arial"/>
        <family val="2"/>
        <charset val="238"/>
      </rPr>
      <t xml:space="preserve">
</t>
    </r>
    <r>
      <rPr>
        <i/>
        <sz val="10"/>
        <color theme="1"/>
        <rFont val="Arial"/>
        <family val="2"/>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</si>
  <si>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Arial"/>
        <family val="2"/>
        <charset val="238"/>
      </rPr>
      <t>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r>
      <rPr>
        <b/>
        <sz val="10"/>
        <color theme="1"/>
        <rFont val="Arial"/>
        <family val="2"/>
        <charset val="238"/>
      </rPr>
      <t xml:space="preserve"> </t>
    </r>
  </si>
  <si>
    <r>
      <t xml:space="preserve">IV.A.1. CZY NOWE INDYWIDUALNE ŹRÓDŁO CIEPŁA LOKALU MIESZKALNEGO SŁUŻY RÓWNIEŻ DO OGRZEWANIA POMIESZCZEŃ INNYCH NIŻ MIESZKALNE, NP. LOKALU UŻYTKOWEGO? 
</t>
    </r>
    <r>
      <rPr>
        <i/>
        <sz val="10"/>
        <color theme="1"/>
        <rFont val="Arial"/>
        <family val="2"/>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</si>
  <si>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t>W pozycji VI.B Karty lokalu mieszkalnego wydatki kwalifikowalne zostaną pomniejszone z uwzględnieniem ww. współczynnika powierzchni.</t>
  </si>
  <si>
    <t xml:space="preserve">powierzchnia ogrzewana ogółem 
(w m2)                                                             </t>
  </si>
  <si>
    <r>
      <t xml:space="preserve">IV.A.2. CZY W POMIESZCZENIACH MIESZKALNYCH OGRZEWANYCH NOWYM ŹRÓDŁEM CIEPŁA PROWADZONA JEST DZIAŁALNOŚĆ GOSPODARCZA I/ LUB UDOSTĘPNIANA JEST POWIERZCHNIA DO PROWADZENIA DZIAŁALNOŚCI GOSPODARCZEJ? 
</t>
    </r>
    <r>
      <rPr>
        <i/>
        <sz val="10"/>
        <color theme="1"/>
        <rFont val="Arial"/>
        <family val="2"/>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</si>
  <si>
    <t xml:space="preserve">powierzchnia ogrzewana pomieszczeń mieszkalnych udostęp./ wykorzyst. do prowadzenia działalności gospodarczej 
(w m2)                            </t>
  </si>
  <si>
    <t xml:space="preserve">powierzchnia ogrzewana ogółem pomieszczeń mieszkalnych 
(w m2)                                                      </t>
  </si>
  <si>
    <r>
      <rPr>
        <b/>
        <sz val="11"/>
        <color theme="1"/>
        <rFont val="Arial"/>
        <family val="2"/>
        <charset val="238"/>
      </rPr>
      <t>V.A. OPIS INDYWIDUALNEGO ZAKRESU RZECZOWEGO PRZEDSIĘWZIĘCIA</t>
    </r>
    <r>
      <rPr>
        <b/>
        <sz val="10"/>
        <color theme="1"/>
        <rFont val="Arial"/>
        <family val="2"/>
        <charset val="238"/>
      </rPr>
      <t xml:space="preserve">
</t>
    </r>
    <r>
      <rPr>
        <i/>
        <sz val="10"/>
        <color theme="1"/>
        <rFont val="Arial"/>
        <family val="2"/>
        <charset val="238"/>
      </rPr>
      <t>Wskaż cały zakres rzeczowy przedsięwzięcia, wypełniając pkt V.A.1. oraz pkt V.A.2., związany w całości tylko i wyłącznie z tym lokalem mieszkalnym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(podano je również w Instrukcji wypełniania wniosku o udzielenie grantu)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lokalem mieszkalnym)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lokalu mieszkalnym lub też był, ale wymaga wymiany w następstwie modernizacji źródła ciepła.</t>
    </r>
  </si>
  <si>
    <t>OPIS INDYWIDUALNEGO ZAKRESU RZECZOWEGO</t>
  </si>
  <si>
    <t xml:space="preserve">  NIE</t>
  </si>
  <si>
    <t xml:space="preserve">Jeśli przewidziano mikroinstalację OZE do produkcji energii elektrycznej na cele nie związane z ogrzewaniem obowiązkowo podaj zużycie prądu elektrycznego w lokalu mieszkalnym (w kWh, w zaokrągleniu do dwóch miejsc po przecinku) w 2019 r. </t>
  </si>
  <si>
    <r>
      <t xml:space="preserve">II.B.3. NUMER EWIDENCYJNY DZIAŁKI/ OBRĘB
</t>
    </r>
    <r>
      <rPr>
        <i/>
        <sz val="10"/>
        <color theme="1"/>
        <rFont val="Arial"/>
        <family val="2"/>
        <charset val="238"/>
      </rPr>
      <t>W polu obok obowiązkowo podaj numer ewidencyjny działki/ obręb, na której zlokalizowana jest nieruchomość.</t>
    </r>
  </si>
  <si>
    <r>
      <t xml:space="preserve">V.A.2. INDYWIDUALNY ZAKRES RZECZOWY PRZEDSIĘWZIĘCIA (NIEKWALIFIKOWALNY)
</t>
    </r>
    <r>
      <rPr>
        <i/>
        <sz val="10"/>
        <color theme="1"/>
        <rFont val="Arial"/>
        <family val="2"/>
        <charset val="238"/>
      </rPr>
      <t>W poniższym polu opisz niekwalifikowalny zakres rzeczowy przedsięwzięcia związany wyłącznie z tym lokalem mieszkalnym (tj. wydatki indywidualnie przypisane w całości tylko i wyłącznie do tego lokalu mieszkalnego),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</si>
  <si>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1"/>
        <color theme="1"/>
        <rFont val="Arial"/>
        <family val="2"/>
        <charset val="238"/>
      </rPr>
      <t>V.B. SYSTEM ZARZĄDZANIA ENERGIĄ W LOKALU MIESZKALNYM</t>
    </r>
    <r>
      <rPr>
        <b/>
        <sz val="10"/>
        <color theme="1"/>
        <rFont val="Arial"/>
        <family val="2"/>
        <charset val="238"/>
      </rPr>
      <t xml:space="preserve">
</t>
    </r>
    <r>
      <rPr>
        <i/>
        <sz val="10"/>
        <color theme="1"/>
        <rFont val="Arial"/>
        <family val="2"/>
        <charset val="238"/>
      </rPr>
      <t>Jeśli ani w zakresie kwalifikowalnym ani niekwalifikowalnym przedsięwzięcia opisanym w Karcie lokalu mieszkalnego nie przewidziano  wydatków związanych z systemem zarządzania energią, należy wypełnić niniejszy pkt. 
W polu poniżej wskaż elementy systemu zarządzania energią wykorzystywane w lokalu mieszkalnym przed wykonaniem wymiany źródła ciepła i które jednocześnie są/ będą wykorzystywane przez nowe źródło ciepła. Definicję systemu zarządzania energią podano w Instrukcji wypełniania wniosku o udzielenie grantu.</t>
    </r>
  </si>
  <si>
    <r>
      <t xml:space="preserve">VI.A.1. CZY GRANTOBIORCA (WŁAŚCICIEL/ KTÓRYKOLWIEK ZE WSPÓŁWŁAŚCICIELI LOKALU MIESZKALNEGO) MA/ BĘDZIE POSIADAĆ PRAWO DO ODLICZENIA W CAŁOŚCI LUB W CZĘŚCI PODATKU VAT W ZWIĄZKU Z DOKONANYMI ZAKUPAMI/ CZYNNOŚCIAMI ZWIĄZANYMI Z PRZEDSIĘWZIĘCIEM?
</t>
    </r>
    <r>
      <rPr>
        <i/>
        <sz val="10"/>
        <color theme="1"/>
        <rFont val="Arial"/>
        <family val="2"/>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</si>
  <si>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t>W pozycji VI.B Karty lokalu mieszkalnego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</si>
  <si>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r>
      <rPr>
        <b/>
        <sz val="10"/>
        <color theme="1"/>
        <rFont val="Arial"/>
        <family val="2"/>
        <charset val="238"/>
      </rPr>
      <t>WYDATKI KWALIFIKOWALNE KATEGORII WYDATKU NR 7 (w PLN, w zaokrągleniu do dwóch miejsc po przecinku)</t>
    </r>
    <r>
      <rPr>
        <b/>
        <i/>
        <sz val="10"/>
        <color theme="1"/>
        <rFont val="Arial"/>
        <family val="2"/>
        <charset val="238"/>
      </rPr>
      <t xml:space="preserve"> </t>
    </r>
    <r>
      <rPr>
        <i/>
        <sz val="10"/>
        <color theme="1"/>
        <rFont val="Arial"/>
        <family val="2"/>
        <charset val="238"/>
      </rPr>
      <t>Uwaga: wsparcie z tytułu ich poniesienia (zakres wspólny plus indywidualny) nie może przekroczyć 50 % łącznej całkowitej kwoty wsparcia, określonej w pkt VI.B. wniosku o udzielenie grantu.</t>
    </r>
  </si>
  <si>
    <r>
      <t xml:space="preserve">V.A.1. INDYWIDUALNY ZAKRES RZECZOWY PRZEDSIĘWZIĘCIA (KWALIFIKOWALNY)
</t>
    </r>
    <r>
      <rPr>
        <i/>
        <sz val="10"/>
        <color theme="1"/>
        <rFont val="Arial"/>
        <family val="2"/>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lokalem mieszkalnym (tj. wydatki indywidualnie przypisane w całości tylko i wyłącznie do tego lokalu mieszkalnego).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Arial"/>
        <family val="2"/>
        <charset val="238"/>
      </rPr>
      <t xml:space="preserve">Należy podawać wartość netto lub brutto zgodnie z wyjaśnieniami w pkt VI.B. </t>
    </r>
    <r>
      <rPr>
        <i/>
        <sz val="10"/>
        <color theme="1"/>
        <rFont val="Arial"/>
        <family val="2"/>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</si>
  <si>
    <t>WYDATKI KWALIFIKOWALNE - ZAKRES INDYWIDUALNY</t>
  </si>
  <si>
    <r>
      <t xml:space="preserve">POZIOM WSPARCIA (W %)
</t>
    </r>
    <r>
      <rPr>
        <sz val="9"/>
        <color theme="1"/>
        <rFont val="Arial"/>
        <family val="2"/>
        <charset val="238"/>
      </rPr>
      <t>(kolumna nr 3 / kolumna nr 2 x 100)</t>
    </r>
  </si>
  <si>
    <r>
      <t xml:space="preserve">WKŁAD WŁASNY GRANTOBIORCY W WYDATKACH KWALIFIKOWALNYCH
</t>
    </r>
    <r>
      <rPr>
        <sz val="9"/>
        <color theme="1"/>
        <rFont val="Arial"/>
        <family val="2"/>
        <charset val="238"/>
      </rPr>
      <t>(kolumna nr 2 - kolumna nr 3)</t>
    </r>
  </si>
  <si>
    <r>
      <t xml:space="preserve">WKŁAD WASNY GRANTOBIORCY W WYDATKACH NIEKWALIFKOWALNYCH
</t>
    </r>
    <r>
      <rPr>
        <sz val="9"/>
        <color theme="1"/>
        <rFont val="Arial"/>
        <family val="2"/>
        <charset val="238"/>
      </rPr>
      <t>(kolumna nr 8 -  kolumna nr 2)</t>
    </r>
  </si>
  <si>
    <t>WYDATKI NIEKWALIFIKOWALNE - ZAKRES INDYWIDUALNY</t>
  </si>
  <si>
    <t>WYDATKI CAŁKOWITE - ZAKRES INDYWIDUALNY</t>
  </si>
  <si>
    <r>
      <t xml:space="preserve">VI.B. KOSZTORYS/ MONTAŻ FINANSOWY INWESTYCJI
</t>
    </r>
    <r>
      <rPr>
        <i/>
        <sz val="10"/>
        <color theme="1"/>
        <rFont val="Arial"/>
        <family val="2"/>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Arial"/>
        <family val="2"/>
        <charset val="238"/>
      </rPr>
      <t>Schemat postępowania dla wydatków kwalifikowalnych – zakres indywidualny:</t>
    </r>
    <r>
      <rPr>
        <i/>
        <sz val="10"/>
        <color theme="1"/>
        <rFont val="Arial"/>
        <family val="2"/>
        <charset val="238"/>
      </rPr>
      <t xml:space="preserve">
</t>
    </r>
    <r>
      <rPr>
        <b/>
        <i/>
        <sz val="10"/>
        <color theme="1"/>
        <rFont val="Arial"/>
        <family val="2"/>
        <charset val="238"/>
      </rPr>
      <t>Jeżeli w pkt. VI.A.1. zaznaczono odpowiedź „TAK” należy w kwalifikowalnych wydatkach uwzględnić wyłącznie ich wartość netto. Jeśli zaznaczono odpowiedź „NIE”, należy podać ich wartość brutto.</t>
    </r>
    <r>
      <rPr>
        <i/>
        <sz val="10"/>
        <color theme="1"/>
        <rFont val="Arial"/>
        <family val="2"/>
        <charset val="238"/>
      </rPr>
      <t xml:space="preserve">
KROK 1: w kolumnie nr 1 wskaza zostanie łączna wartość kwalifikowalnego zakresu rzeczowego przedsięwzięcia, określonego w pkt V.A.1. Karty lokalu mieszkalnego (netto lub brutto zgodnie z wyjaśnieniem powyżej).
KROK 2: jeśli ma zastosowanie którykolwiek ze współczynników powierzchni, o których mowa w pkt IV.A.1. oraz pkt IV.A.2. Karty lokalu mieszkalnego, wydatki kwalifikowalne z kolumny nr 1 zostaną pomniejszone z jego/ ich uwzględnieniem i wykazane w kolumnie nr 2.
KROK 3: oblicz i wpisz w kolumnie nr 3 kwotę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Dodatkowe informacje oraz przykłady wyliczeń znajdują się w Instrukcji wypełniania wniosku o udzielenie grantu.</t>
    </r>
  </si>
  <si>
    <r>
      <rPr>
        <i/>
        <u/>
        <sz val="10"/>
        <color theme="1"/>
        <rFont val="Arial"/>
        <family val="2"/>
        <charset val="238"/>
      </rPr>
      <t>Schemat postępowania dla wydatków niekwalifikowalnych i całkowitych – zakres indywidualny:</t>
    </r>
    <r>
      <rPr>
        <i/>
        <sz val="10"/>
        <color theme="1"/>
        <rFont val="Arial"/>
        <family val="2"/>
        <charset val="238"/>
      </rPr>
      <t xml:space="preserve">
KROK 1. określ łączną wartość brutto całego indywidualnego zakresu rzeczowego, określonego w pkt V.A.1 i V.A.2. Karty lokalu mieszkalnego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</si>
  <si>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t>VI.C. WYKLUCZENIE PODWÓJNEGO DOFINANSOWANIA WYDATKÓW</t>
  </si>
  <si>
    <r>
      <t xml:space="preserve">VI.C.1. CZY GRANTOBIORCA (WŁAŚCICEL/ KTÓRYKOLWIEK ZE WSPÓŁWŁAŚCICIELI LOKALU MIESZKALNEGO)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Arial"/>
        <family val="2"/>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</si>
  <si>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t>podpis (imię i nazwisko) właściciela                                                                                                     nieruchomości/ pełnomocnika                                                                                                       właściciela/ współwłaścicieli                                                                                                                nieruchomości*</t>
  </si>
  <si>
    <t>* Wykreślić niewłaściwe</t>
  </si>
  <si>
    <r>
      <rPr>
        <b/>
        <sz val="10"/>
        <color theme="1"/>
        <rFont val="Arial"/>
        <family val="2"/>
        <charset val="238"/>
      </rPr>
      <t>7. AUDYT ENERGETYCZNY</t>
    </r>
    <r>
      <rPr>
        <sz val="10"/>
        <color theme="1"/>
        <rFont val="Arial"/>
        <family val="2"/>
        <charset val="238"/>
      </rPr>
      <t xml:space="preserve">
</t>
    </r>
    <r>
      <rPr>
        <i/>
        <sz val="9"/>
        <color theme="1"/>
        <rFont val="Arial"/>
        <family val="2"/>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</si>
  <si>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r>
      <rPr>
        <b/>
        <sz val="10"/>
        <color theme="1"/>
        <rFont val="Arial"/>
        <family val="2"/>
        <charset val="238"/>
      </rPr>
      <t>6. ŚWIADECTWO CHARAKTERYSTYKI ENERGETYCZNEJ</t>
    </r>
    <r>
      <rPr>
        <sz val="10"/>
        <color theme="1"/>
        <rFont val="Arial"/>
        <family val="2"/>
        <charset val="238"/>
      </rPr>
      <t xml:space="preserve">
</t>
    </r>
    <r>
      <rPr>
        <i/>
        <sz val="9"/>
        <color theme="1"/>
        <rFont val="Arial"/>
        <family val="2"/>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</si>
  <si>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Arial"/>
        <family val="2"/>
        <charset val="238"/>
      </rPr>
      <t>5. AUDYT ENERGETYCZNY POPRZEDZAJĄCY ROZPOCZĘCIE INWESTYCJI</t>
    </r>
    <r>
      <rPr>
        <sz val="10"/>
        <color theme="1"/>
        <rFont val="Arial"/>
        <family val="2"/>
        <charset val="238"/>
      </rPr>
      <t xml:space="preserve"> 
</t>
    </r>
    <r>
      <rPr>
        <i/>
        <sz val="9"/>
        <color theme="1"/>
        <rFont val="Arial"/>
        <family val="2"/>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</si>
  <si>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rPr>
        <b/>
        <sz val="10"/>
        <color theme="1"/>
        <rFont val="Arial"/>
        <family val="2"/>
        <charset val="238"/>
      </rPr>
      <t xml:space="preserve">4. DOKUMENT POTWIERDZAJĄCY SPEŁNIENIE PRZEZ WSZYSTKIE OKNA W POMIESZCZENIACH OGRZEWANYCH MINIMALNEJ WARTOŚCI PARAMETRU OKREŚLONEJ W PKT. III.A.1. KARTY </t>
    </r>
    <r>
      <rPr>
        <sz val="10"/>
        <color theme="1"/>
        <rFont val="Arial"/>
        <family val="2"/>
        <charset val="238"/>
      </rPr>
      <t xml:space="preserve">
</t>
    </r>
    <r>
      <rPr>
        <i/>
        <sz val="9"/>
        <color theme="1"/>
        <rFont val="Arial"/>
        <family val="2"/>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</si>
  <si>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Arial"/>
        <family val="2"/>
        <charset val="238"/>
      </rPr>
      <t>3. INNY DOKUMENT POTWIERDZAJĄCY PRAWO WŁASNOŚCI</t>
    </r>
    <r>
      <rPr>
        <sz val="10"/>
        <color theme="1"/>
        <rFont val="Arial"/>
        <family val="2"/>
        <charset val="238"/>
      </rPr>
      <t xml:space="preserve">
</t>
    </r>
    <r>
      <rPr>
        <i/>
        <sz val="9"/>
        <color theme="1"/>
        <rFont val="Arial"/>
        <family val="2"/>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</si>
  <si>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Arial"/>
        <family val="2"/>
        <charset val="238"/>
      </rPr>
      <t xml:space="preserve">1. UPROSZCZONY AUDYT ENERGETYCZNY DLA LOKALU MIESZKALNEGO </t>
    </r>
    <r>
      <rPr>
        <sz val="10"/>
        <color theme="1"/>
        <rFont val="Arial"/>
        <family val="2"/>
        <charset val="238"/>
      </rPr>
      <t xml:space="preserve">
</t>
    </r>
    <r>
      <rPr>
        <i/>
        <sz val="9"/>
        <color theme="1"/>
        <rFont val="Arial"/>
        <family val="2"/>
        <charset val="238"/>
      </rPr>
      <t xml:space="preserve">Załącznik obligatoryjny.  Należy dołączyć jego oryginał. 
</t>
    </r>
    <r>
      <rPr>
        <b/>
        <i/>
        <sz val="9"/>
        <color theme="1"/>
        <rFont val="Arial"/>
        <family val="2"/>
        <charset val="238"/>
      </rPr>
      <t>Niedołączenie Uproszczonego audytu energetycznego dla objętego wsparciem lokalu mieszkalnego skutkuje odrzuceniem wniosku bez możliwości jego poprawy.</t>
    </r>
  </si>
  <si>
    <r>
      <rPr>
        <b/>
        <sz val="10"/>
        <color theme="1"/>
        <rFont val="Arial"/>
        <family val="2"/>
        <charset val="238"/>
      </rPr>
      <t>2. ODPIS/ WYCIĄG Z KSIĘGI WIECZYSTEJ NIERUCHOMOŚCI</t>
    </r>
    <r>
      <rPr>
        <sz val="10"/>
        <color theme="1"/>
        <rFont val="Arial"/>
        <family val="2"/>
        <charset val="238"/>
      </rPr>
      <t xml:space="preserve">
</t>
    </r>
    <r>
      <rPr>
        <i/>
        <sz val="9"/>
        <color theme="1"/>
        <rFont val="Arial"/>
        <family val="2"/>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</si>
  <si>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t>dotyczy pojedynczego budynku mieszkalnego jednorodzinnego bez wydzielonych lokali mieszkalnych i lokalu użytkowego albo z wydzielonym lokalem użytkowym.</t>
  </si>
  <si>
    <t>I.A. LOKALIZACJA BUDYNKU MIESZKALNEGO JEDNORODZINNEGO</t>
  </si>
  <si>
    <r>
      <t xml:space="preserve">II.A. DANE OSÓB FIZYCZNYCH (WŁAŚCICIELA/ WSPÓŁWŁAŚCICIELI NIERUCHOMOŚCI)
</t>
    </r>
    <r>
      <rPr>
        <i/>
        <sz val="10"/>
        <color theme="1"/>
        <rFont val="Arial"/>
        <family val="2"/>
        <charset val="238"/>
      </rPr>
      <t>Poniżej podaj wszystkie wymagane dane dla właściciela/ każdego współwłaściciela z osobna, budynku mieszkalnego jednorodzinnego. W razie potrzeby dodaj w tabeli kolejny wiersz.</t>
    </r>
  </si>
  <si>
    <r>
      <rPr>
        <b/>
        <sz val="11"/>
        <color theme="1"/>
        <rFont val="Arial"/>
        <family val="2"/>
        <charset val="238"/>
      </rPr>
      <t>II.B. POTWIERDZENIE PRZEZ GRANTOBIORCĘ PRAWA WŁASNOŚCI DO BUDYNKU MIESZKALNEGO JEDNORODZINNEGO</t>
    </r>
    <r>
      <rPr>
        <sz val="11"/>
        <color theme="1"/>
        <rFont val="Arial"/>
        <family val="2"/>
        <charset val="238"/>
      </rPr>
      <t xml:space="preserve">
</t>
    </r>
    <r>
      <rPr>
        <i/>
        <sz val="10"/>
        <color theme="1"/>
        <rFont val="Arial"/>
        <family val="2"/>
        <charset val="238"/>
      </rPr>
      <t>Podaj wszystkie wymagane poniżej informacje dotyczące budynku mieszkalnego jednorodzinnego.</t>
    </r>
  </si>
  <si>
    <r>
      <t xml:space="preserve">NAZWA DOKUMENTU/ -ÓW 
</t>
    </r>
    <r>
      <rPr>
        <i/>
        <sz val="10"/>
        <color theme="1"/>
        <rFont val="Arial"/>
        <family val="2"/>
        <charset val="238"/>
      </rPr>
      <t>Potwierdzoną za zgodność z oryginałem kopię wskazanego dokumentu/-ów dołącz jako załącznik do Karty budynku mieszkalnego jednorodzinnego.</t>
    </r>
  </si>
  <si>
    <r>
      <rPr>
        <b/>
        <sz val="10"/>
        <color theme="1"/>
        <rFont val="Arial"/>
        <family val="2"/>
        <charset val="238"/>
      </rPr>
      <t>II.B.1. KSIĘGA WIECZYSTA</t>
    </r>
    <r>
      <rPr>
        <sz val="10"/>
        <color theme="1"/>
        <rFont val="Arial"/>
        <family val="2"/>
        <charset val="238"/>
      </rPr>
      <t xml:space="preserve">
</t>
    </r>
    <r>
      <rPr>
        <i/>
        <sz val="10"/>
        <color theme="1"/>
        <rFont val="Arial"/>
        <family val="2"/>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budynku mieszkalnego jednorodzinnego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</si>
  <si>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rPr>
        <b/>
        <sz val="11"/>
        <color theme="1"/>
        <rFont val="Arial"/>
        <family val="2"/>
        <charset val="238"/>
      </rPr>
      <t>III.A. ELEMENTY TERMOMODERNIZACYJNE</t>
    </r>
    <r>
      <rPr>
        <sz val="11"/>
        <color theme="1"/>
        <rFont val="Arial"/>
        <family val="2"/>
        <charset val="238"/>
      </rPr>
      <t xml:space="preserve">
</t>
    </r>
    <r>
      <rPr>
        <i/>
        <sz val="10"/>
        <color theme="1"/>
        <rFont val="Arial"/>
        <family val="2"/>
        <charset val="238"/>
      </rPr>
      <t>Pkt III.A dotyczy wyłącznie tych objętych wsparciem budynków mieszkalnych jednorodzinnych,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budynku mieszkalnego jednorodzinnego,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</si>
  <si>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BUDYNKU MIESZKALNEGO JEDNORODZINNEGO) POSIADAJĄ PARAMETR NIE GORSZY NIŻ Uk (max) = 2,2 [W/(m2*K)]?
</t>
    </r>
    <r>
      <rPr>
        <i/>
        <sz val="10"/>
        <color theme="1"/>
        <rFont val="Arial"/>
        <family val="2"/>
        <charset val="238"/>
      </rPr>
      <t>Jeśli zaznaczono opcję „TAK” do Karty budynku mieszkalnego jednorodzinnego należy dołączyć jako załącznik potwierdzoną za zgodność z oryginałem kopię Audytu energetycznego lub Świadectwa charakterystyki energetycznej lub inny dokument (faktura, protokół odbioru itp.) potwierdzający, że wszystkie okna w pomieszczeniach ogrzewanych ww. budynku mieszkalnego jednorodzinnego posiadają parametr nie gorszy niż Uk (max) = 2,2 [W/(m2*K)]. 
Jeśli brak ww. dokumentów należy dołączyć Oświadczenie, że wszystkie okna zamontowane w pomieszczeniach ogrzewanych ww. budynku mieszkalnego jednorodzinnego wyprodukowane zostały nie wcześniej niż 01.01.1995 r., zgodnie ze wzorem stanowiącym załącznik nr 4 do wniosku o udzielenie grantu.</t>
    </r>
  </si>
  <si>
    <r>
      <t xml:space="preserve">III.A.2. CZY W NIERUCHOMOŚCI (TJ. BUDYNKU MIESZKALNYM JEDNORODZINNYM) PRZEPROWADZONO OCIEPLENIE WSZYSTKICH STROPÓW POD DACHEM/ DACHÓW WARSTWĄ IZOLACJI (NP. WEŁNA MINERALNA, STYROPIAN) PRZYNAJMNIEJ O GRUBOŚCI 10 CM LUB RÓWNOWAŻNE I/ LUB PRZEPROWADZONO OCIEPLENIE PODŁOGI NAD GRUNTEM, STROPU NAD NIEOGRZEWANYMI PIWNICAMI WARSTWĄ IZOLACJI (NP. WEŁNA MINERALNA, STYROPIAN) PRZYNAJMNIEJ O GRUBOŚCI 10 CM LUB RÓWNOWAŻNE?
</t>
    </r>
    <r>
      <rPr>
        <i/>
        <sz val="10"/>
        <color theme="1"/>
        <rFont val="Arial"/>
        <family val="2"/>
        <charset val="238"/>
      </rPr>
      <t xml:space="preserve">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</si>
  <si>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t>III.A.3. CZY W NIERUCHOMOŚCI (TJ. BUDYNKU MIESZKALNYM JEDNORODZINNYM) ZASTOSOWANO WENTYLACJĘ Z ODZYSKIEM CIEPŁA?</t>
  </si>
  <si>
    <t>IV.A. SPOSÓB WYKORZYSTANIA BUDYNKU MIESZKALNEGO JEDNORODZINNEGO</t>
  </si>
  <si>
    <r>
      <t xml:space="preserve">IV.A.1. CZY NOWE INDYWIDUALNE ŹRÓDŁO CIEPŁA BUDYNKU MIESZKALNEGO JEDNORODZINNEGO SŁUŻY RÓWNIEŻ DO OGRZEWANIA POMIESZCZEŃ INNYCH NIŻ MIESZKALNE, NP. LOKALU UŻYTKOWEGO? 
</t>
    </r>
    <r>
      <rPr>
        <i/>
        <sz val="10"/>
        <color theme="1"/>
        <rFont val="Arial"/>
        <family val="2"/>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</si>
  <si>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t>W pozycji VI.B Karty budynku mieszkalnego jednorodzinnego wydatki kwalifikowalne zostaną pomniejszone z uwzględnieniem ww. współczynnika powierzchni.</t>
  </si>
  <si>
    <t>W pozycji VI.B Karty budynku mieszkalnego jednorodzinnego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</si>
  <si>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r>
      <rPr>
        <b/>
        <sz val="11"/>
        <color theme="1"/>
        <rFont val="Arial"/>
        <family val="2"/>
        <charset val="238"/>
      </rPr>
      <t>V.A. OPIS INDYWIDUALNEGO ZAKRESU RZECZOWEGO PRZEDSIĘWZIĘCIA</t>
    </r>
    <r>
      <rPr>
        <b/>
        <sz val="10"/>
        <color theme="1"/>
        <rFont val="Arial"/>
        <family val="2"/>
        <charset val="238"/>
      </rPr>
      <t xml:space="preserve">
</t>
    </r>
    <r>
      <rPr>
        <i/>
        <sz val="10"/>
        <color theme="1"/>
        <rFont val="Arial"/>
        <family val="2"/>
        <charset val="238"/>
      </rPr>
      <t>Wskaż cały zakres rzeczowy przedsięwzięcia, wypełniając pkt V.A.1. oraz pkt V.A.2., związany w całości tylko i wyłącznie z tym budynkiem mieszkalnym jednorodzinnym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(podano je również w Instrukcji wypełniania wniosku o udzielenie grantu)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budynkiem mieszkalnym jednorodzinnym)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budynku mieszkalnym jednorodzinnym  lub też był, ale wymaga wymiany w następstwie modernizacji źródła ciepła.</t>
    </r>
  </si>
  <si>
    <r>
      <t xml:space="preserve">V.A.1. INDYWIDUALNY ZAKRES RZECZOWY PRZEDSIĘWZIĘCIA (KWALIFIKOWALNY)
</t>
    </r>
    <r>
      <rPr>
        <i/>
        <sz val="10"/>
        <color theme="1"/>
        <rFont val="Arial"/>
        <family val="2"/>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budynkiem mieszkalnym jednorodzinnym (tj. wydatki indywidualnie przypisane w całości tylko i wyłącznie do tego budynku mieszkalnego jednorodzinnego).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Arial"/>
        <family val="2"/>
        <charset val="238"/>
      </rPr>
      <t xml:space="preserve">Należy podawać wartość netto lub brutto zgodnie z wyjaśnieniami w pkt VI.B. </t>
    </r>
    <r>
      <rPr>
        <i/>
        <sz val="10"/>
        <color theme="1"/>
        <rFont val="Arial"/>
        <family val="2"/>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</si>
  <si>
    <t xml:space="preserve">Jeśli przewidziano mikroinstalację OZE do produkcji energii elektrycznej na cele nie związane z ogrzewaniem obowiązkowo podaj zużycie prądu elektrycznego w budynku mieszkalnym jednorodzinnym (w kWh, w zaokrągleniu do dwóch miejsc po przecinku) w 2019 r. </t>
  </si>
  <si>
    <r>
      <t xml:space="preserve">V.A.2. INDYWIDUALNY ZAKRES RZECZOWY PRZEDSIĘWZIĘCIA (NIEKWALIFIKOWALNY)
</t>
    </r>
    <r>
      <rPr>
        <i/>
        <sz val="10"/>
        <color theme="1"/>
        <rFont val="Arial"/>
        <family val="2"/>
        <charset val="238"/>
      </rPr>
      <t>W poniższym polu opisz niekwalifikowalny zakres rzeczowy przedsięwzięcia związany wyłącznie z tym budynkiem mieszkalnym jednorodzinnym (tj. wydatki indywidualnie przypisane w całości tylko i wyłącznie do tego budynku mieszkalnego jednorodzinnego),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</si>
  <si>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1"/>
        <color theme="1"/>
        <rFont val="Arial"/>
        <family val="2"/>
        <charset val="238"/>
      </rPr>
      <t>V.B. SYSTEM ZARZĄDZANIA ENERGIĄ W BUDYNKU MIESZKALNYM JEDNORODZINNYM</t>
    </r>
    <r>
      <rPr>
        <b/>
        <sz val="10"/>
        <color theme="1"/>
        <rFont val="Arial"/>
        <family val="2"/>
        <charset val="238"/>
      </rPr>
      <t xml:space="preserve">
</t>
    </r>
    <r>
      <rPr>
        <i/>
        <sz val="10"/>
        <color theme="1"/>
        <rFont val="Arial"/>
        <family val="2"/>
        <charset val="238"/>
      </rPr>
      <t>Jeśli ani w zakresie kwalifikowalnym ani niekwalifikowalnym przedsięwzięcia opisanym w Karcie budynku mieszkalnego jednorodzinnego nie przewidziano  wydatków związanych z systemem zarządzania energią, należy wypełnić niniejszy pkt. 
W polu poniżej wskaż elementy systemu zarządzania energią wykorzystywane w budynku mieszkalnym jednorodzinnym przed wykonaniem wymiany źródła ciepła i które jednocześnie są/ będą wykorzystywane przez nowe źródło ciepła. Definicję systemu zarządzania energią podano w Instrukcji wypełniania wniosku o udzielenie grantu.</t>
    </r>
  </si>
  <si>
    <r>
      <t xml:space="preserve">VI.A.1. CZY GRANTOBIORCA (WŁAŚCICIEL/ KTÓRYKOLWIEK ZE WSPÓŁWŁAŚCICIELI BUDYNKU MIESZKALNEGO JEDNORODZINNEGO) MA/ BĘDZIE POSIADAĆ PRAWO DO ODLICZENIA W CAŁOŚCI LUB W CZĘŚCI PODATKU VAT W ZWIĄZKU Z DOKONANYMI ZAKUPAMI/ CZYNNOŚCIAMI ZWIĄZANYMI Z PRZEDSIĘWZIĘCIEM?
</t>
    </r>
    <r>
      <rPr>
        <i/>
        <sz val="10"/>
        <color theme="1"/>
        <rFont val="Arial"/>
        <family val="2"/>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</si>
  <si>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VI.B. KOSZTORYS/ MONTAŻ FINANSOWY INWESTYCJI
</t>
    </r>
    <r>
      <rPr>
        <i/>
        <sz val="10"/>
        <color theme="1"/>
        <rFont val="Arial"/>
        <family val="2"/>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Arial"/>
        <family val="2"/>
        <charset val="238"/>
      </rPr>
      <t>Schemat postępowania dla wydatków kwalifikowalnych – zakres indywidualny:</t>
    </r>
    <r>
      <rPr>
        <i/>
        <sz val="10"/>
        <color theme="1"/>
        <rFont val="Arial"/>
        <family val="2"/>
        <charset val="238"/>
      </rPr>
      <t xml:space="preserve">
</t>
    </r>
    <r>
      <rPr>
        <b/>
        <i/>
        <sz val="10"/>
        <color theme="1"/>
        <rFont val="Arial"/>
        <family val="2"/>
        <charset val="238"/>
      </rPr>
      <t>Jeżeli w pkt. VI.A.1. zaznaczono odpowiedź „TAK” należy w kwalifikowalnych wydatkach uwzględnić wyłącznie ich wartość netto. Jeśli zaznaczono odpowiedź „NIE”, należy podać ich wartość brutto.</t>
    </r>
    <r>
      <rPr>
        <i/>
        <sz val="10"/>
        <color theme="1"/>
        <rFont val="Arial"/>
        <family val="2"/>
        <charset val="238"/>
      </rPr>
      <t xml:space="preserve">
KROK 1: w kolumnie nr 1 wskaza zostanie łączna wartość kwalifikowalnego zakresu rzeczowego przedsięwzięcia, określonego w pkt V.A.1. Karty budynku mieszkalnego jednorodzinnego (netto lub brutto zgodnie z wyjaśnieniem powyżej).
KROK 2: jeśli ma zastosowanie którykolwiek ze współczynników powierzchni, o których mowa w pkt IV.A.1. oraz pkt IV.A.2. Karty budynku mieszkalnego jednorodzinnego, wydatki kwalifikowalne z kolumny nr 1 zostaną pomniejszone z jego/ ich uwzględnieniem i wykazane w kolumnie nr 2.
KROK 3: oblicz i wpisz w kolumnie nr 3 kwotę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Dodatkowe informacje oraz przykłady wyliczeń znajdują się w Instrukcji wypełniania wniosku o udzielenie grantu.</t>
    </r>
  </si>
  <si>
    <r>
      <rPr>
        <i/>
        <u/>
        <sz val="10"/>
        <color theme="1"/>
        <rFont val="Arial"/>
        <family val="2"/>
        <charset val="238"/>
      </rPr>
      <t>Schemat postępowania dla wydatków niekwalifikowalnych i całkowitych – zakres indywidualny:</t>
    </r>
    <r>
      <rPr>
        <i/>
        <sz val="10"/>
        <color theme="1"/>
        <rFont val="Arial"/>
        <family val="2"/>
        <charset val="238"/>
      </rPr>
      <t xml:space="preserve">
KROK 1. określ łączną wartość brutto całego indywidualnego zakresu rzeczowego, określonego w pkt V.A.1 i V.A.2. Karty budynku mieszkalnego jednorodzinnego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</si>
  <si>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t xml:space="preserve">VI.C.1. CZY GRANTOBIORCA (WŁAŚCICEL/ KTÓRYKOLWIEK ZE WSPÓŁWŁAŚCICIELI BUDYNKU MIESZKALNEGO JEDNORODZINNEGO)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Arial"/>
        <family val="2"/>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</si>
  <si>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t>ZAŁĄCZNIKI DO KARTY BUDYNKU MIESZKALNEGO JEDNORODZINNEGO</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</si>
  <si>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budynku mieszkalnego jednorodzinnego  podaj dodatkowo ilość dołączanych jego sztuk. Na końcu listy w pozycji Inny załącznik można wymienić inne niż wskazane w tabeli załączniki dołączane do Karty budynku mieszkalnego jednorodzinnego. W razie potrzeby dodaj w tabeli kolejny wiersz.</t>
  </si>
  <si>
    <r>
      <rPr>
        <b/>
        <sz val="10"/>
        <color theme="1"/>
        <rFont val="Arial"/>
        <family val="2"/>
        <charset val="238"/>
      </rPr>
      <t>1. UPROSZCZONY AUDYT ENERGETYCZNY DLA UDYNKU MIESZKALNEGO JEDNORODZINNEGO</t>
    </r>
    <r>
      <rPr>
        <sz val="10"/>
        <color theme="1"/>
        <rFont val="Arial"/>
        <family val="2"/>
        <charset val="238"/>
      </rPr>
      <t xml:space="preserve">
</t>
    </r>
    <r>
      <rPr>
        <i/>
        <sz val="9"/>
        <color theme="1"/>
        <rFont val="Arial"/>
        <family val="2"/>
        <charset val="238"/>
      </rPr>
      <t xml:space="preserve">Załącznik obligatoryjny.  Należy dołączyć jego oryginał. 
</t>
    </r>
    <r>
      <rPr>
        <b/>
        <i/>
        <sz val="9"/>
        <color theme="1"/>
        <rFont val="Arial"/>
        <family val="2"/>
        <charset val="238"/>
      </rPr>
      <t>Niedołączenie Uproszczonego audytu energetycznego dla objętego wsparciem budynku mieszkalnego jednorodzinnego  skutkuje odrzuceniem wniosku bez możliwości jego poprawy.</t>
    </r>
  </si>
  <si>
    <r>
      <rPr>
        <b/>
        <sz val="10"/>
        <color theme="1"/>
        <rFont val="Arial"/>
        <family val="2"/>
        <charset val="238"/>
      </rPr>
      <t>3. INNY DOKUMENT POTWIERDZAJĄCY PRAWO WŁASNOŚCI</t>
    </r>
    <r>
      <rPr>
        <sz val="10"/>
        <color theme="1"/>
        <rFont val="Arial"/>
        <family val="2"/>
        <charset val="238"/>
      </rPr>
      <t xml:space="preserve">
</t>
    </r>
    <r>
      <rPr>
        <i/>
        <sz val="9"/>
        <color theme="1"/>
        <rFont val="Arial"/>
        <family val="2"/>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budynku mieszkalnego jednorodzinnego.</t>
    </r>
  </si>
  <si>
    <r>
      <rPr>
        <b/>
        <sz val="10"/>
        <color theme="1"/>
        <rFont val="Arial"/>
        <family val="2"/>
        <charset val="238"/>
      </rPr>
      <t xml:space="preserve">4. DOKUMENT POTWIERDZAJĄCY SPEŁNIENIE PRZEZ WSZYSTKIE OKNA W POMIESZCZENIACH OGRZEWANYCH MINIMALNEJ WARTOŚCI PARAMETRU OKREŚLONEJ W PKT. III.A.1. KARTY </t>
    </r>
    <r>
      <rPr>
        <sz val="10"/>
        <color theme="1"/>
        <rFont val="Arial"/>
        <family val="2"/>
        <charset val="238"/>
      </rPr>
      <t xml:space="preserve">
</t>
    </r>
    <r>
      <rPr>
        <i/>
        <sz val="9"/>
        <color theme="1"/>
        <rFont val="Arial"/>
        <family val="2"/>
        <charset val="238"/>
      </rPr>
      <t>Załącznik obligatoryjny jeśli w pkt III.A.1. Karty budynku mieszkalnego jednorodzinnego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</si>
  <si>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Arial"/>
        <family val="2"/>
        <charset val="238"/>
      </rPr>
      <t>6. ŚWIADECTWO CHARAKTERYSTYKI ENERGETYCZNEJ</t>
    </r>
    <r>
      <rPr>
        <sz val="10"/>
        <color theme="1"/>
        <rFont val="Arial"/>
        <family val="2"/>
        <charset val="238"/>
      </rPr>
      <t xml:space="preserve">
</t>
    </r>
    <r>
      <rPr>
        <i/>
        <sz val="9"/>
        <color theme="1"/>
        <rFont val="Arial"/>
        <family val="2"/>
        <charset val="238"/>
      </rPr>
      <t>Jeżeli dla nieruchomości (budynku mieszkalnego jednorodzinnego)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</si>
  <si>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Arial"/>
        <family val="2"/>
        <charset val="238"/>
      </rPr>
      <t>7. AUDYT ENERGETYCZNY</t>
    </r>
    <r>
      <rPr>
        <sz val="10"/>
        <color theme="1"/>
        <rFont val="Arial"/>
        <family val="2"/>
        <charset val="238"/>
      </rPr>
      <t xml:space="preserve">
</t>
    </r>
    <r>
      <rPr>
        <i/>
        <sz val="9"/>
        <color theme="1"/>
        <rFont val="Arial"/>
        <family val="2"/>
        <charset val="238"/>
      </rPr>
      <t>Jeżeli dla nieruchomości (budynku mieszkalnego jednorodzinnego) sporządzony był jakikolwiek audyt energetyczny z datą po 01.01.2016 r. i nie został dotychczas wykazany w ramach ww. załączników, należy dołączyć jego kopię potwierdzoną za zgodność z oryginałem.</t>
    </r>
  </si>
  <si>
    <r>
      <t xml:space="preserve">WNIOSEK O UDZIELENIE GRANTU – FORMULARZ NR 3
</t>
    </r>
    <r>
      <rPr>
        <sz val="11"/>
        <color theme="1"/>
        <rFont val="Arial"/>
        <family val="2"/>
        <charset val="238"/>
      </rPr>
      <t xml:space="preserve">przeznaczony dla </t>
    </r>
    <r>
      <rPr>
        <b/>
        <sz val="11"/>
        <color theme="1"/>
        <rFont val="Arial"/>
        <family val="2"/>
        <charset val="238"/>
      </rPr>
      <t xml:space="preserve">
OSÓB FIZYCZNYCH 
ZE ZBIORCZYMI ŹRÓDŁAMI CIEPŁA
</t>
    </r>
    <r>
      <rPr>
        <sz val="11"/>
        <color theme="1"/>
        <rFont val="Arial"/>
        <family val="2"/>
        <charset val="238"/>
      </rPr>
      <t>w ramach projektu grantowego nr RPDS.03.03.01-02-0029/19,
pn. „Poprawa stanu powietrza w OSI Doliny Baryczy (wymiana wysokoemisyjnych 
źródeł ciepła w budynkach i lokalach mieszkalnych na terenie Gminy Cieszków, Milicz, Prusice, Twardogóra, Wołów, Zawonia, Żmigród”</t>
    </r>
  </si>
  <si>
    <t>I. INFORMACJE DOTYCZĄCE MODERNIZOWANEGO GŁÓWNEGO WYSOKOEMISYJNEGO 
ŹRÓDŁA CIEPŁA ORAZ NOWEGO ŹRÓDŁA CIEPŁA</t>
  </si>
  <si>
    <r>
      <rPr>
        <b/>
        <sz val="11"/>
        <color theme="1"/>
        <rFont val="Arial"/>
        <family val="2"/>
        <charset val="238"/>
      </rPr>
      <t xml:space="preserve">I.A. RODZAJ NIERUCHOMOŚCI, NA POTRZEBY KTÓREJ PRZEPROWADZANA JEST MODERNIZACJA GŁÓWNEGO WYSOKOEMISYJNEGO ŹRÓDŁA CIEPŁA 
</t>
    </r>
    <r>
      <rPr>
        <i/>
        <sz val="10"/>
        <color theme="1"/>
        <rFont val="Arial"/>
        <family val="2"/>
        <charset val="238"/>
      </rPr>
      <t>Wskaż poniżej jakiego rodzaju nieruchomości dotyczy modernizacja źródła ciepła. Można wybrać więcej niż jedną odpowiedź.
Właściciele (osoby fizyczne) lokali mieszkalnych w domach wielorodzinnych/ jednorodzinnych oraz właściciele budynków mieszkalnych jednorodzinnych mogą wnioskować o wsparcie na przedsięwzięcia polegające na:
a) likwidacji głównego wysokoemisyjnego zbiorczego źródła ciepła i zastąpienie go nowym zbiorczym źródłem ciepła lub indywidualnymi źródłami ciepła, i/ lub
b) likwidacji głównych indywidualnych źródeł ciepła i zastąpienie ich nowym zbiorczym źródłem ciepła.
Można realizować przedsięwzięcia mieszane, obejmujące pkt a) i b).
Wsparcie można uzyskać zarówno na wydatki wspólne (np. zakup zbiorczego źródła ciepła), jak również przypisane indywidualnie do poszczególnych lokali mieszkalnych/ budynków mieszkalnych jednorodzinnych (np. modernizacja instalacji c.o. w lokalu mieszkalnym). 
Definicje głównego wysokoemisyjnego źródła ciepła (zbiorczego i indywidualnego) oraz budynku wielorodzinnego 
i budynku mieszkalnego jednorodzinnego podano w Instrukcji wypełniania wniosku o udzielenie grantu.</t>
    </r>
  </si>
  <si>
    <r>
      <t xml:space="preserve">I.A.1. LOKAL MIESZKALNY W BUDYNKU WIELORODZINNYM
</t>
    </r>
    <r>
      <rPr>
        <i/>
        <sz val="10"/>
        <color theme="1"/>
        <rFont val="Arial"/>
        <family val="2"/>
        <charset val="238"/>
      </rPr>
      <t>Należy zaznaczyć również w sytuacji, gdy przedsięwzięcie obejmuje więcej niż jeden tego typu lokal mieszkalny.</t>
    </r>
  </si>
  <si>
    <r>
      <t xml:space="preserve">I.A.2. LOKAL MIESZKALNY W BUDYNKU MIESZKALNYM JEDNORODZINNYM: 
</t>
    </r>
    <r>
      <rPr>
        <sz val="10"/>
        <color theme="1"/>
        <rFont val="Arial"/>
        <family val="2"/>
        <charset val="238"/>
      </rPr>
      <t xml:space="preserve">- Z WYDZIELONYMI DWOMA LOKALAMI MIESZKALNYMI I/ LUB 
- Z WYDZIELONYM JEDNYM LOKALEM MIESZKALNYM I LOKALEM UŻYTKOWYM O POWIERZCHNI NIEPRZEKRACZAJĄCEJ 30 % POWIERZCHNI CAŁKOWITEJ BUDYNKU
</t>
    </r>
    <r>
      <rPr>
        <i/>
        <sz val="10"/>
        <color theme="1"/>
        <rFont val="Arial"/>
        <family val="2"/>
        <charset val="238"/>
      </rPr>
      <t>Należy zaznaczyć również w sytuacji, gdy przedsięwzięcie obejmuje więcej niż jeden tego typu lokal mieszkalny.</t>
    </r>
  </si>
  <si>
    <r>
      <t xml:space="preserve">I.A.3. BUDYNEK MIESZKALNY JEDNORODZINNY:
</t>
    </r>
    <r>
      <rPr>
        <sz val="10"/>
        <color theme="1"/>
        <rFont val="Arial"/>
        <family val="2"/>
        <charset val="238"/>
      </rPr>
      <t xml:space="preserve">- BEZ WYDZIELONYCH LOKALI MIESZKALNYCH I LOKALU UŻYTKOWEGO, I/ LUB 
- BEZ WYDZIELONYCH LOKALI MIESZKALNYCH I Z WYDZIELONYM LOKALEM UŻYTKOWYM O POWIERZCHNI NIEPRZEKRACZAJĄCEJ 30 % POWIERZCHNI CAŁKOWITEJ BUDYNKU
</t>
    </r>
    <r>
      <rPr>
        <i/>
        <sz val="10"/>
        <color theme="1"/>
        <rFont val="Arial"/>
        <family val="2"/>
        <charset val="238"/>
      </rPr>
      <t>Należy zaznaczyć również w sytuacji, gdy przedsięwzięcie obejmuje więcej niż jeden tego typu budynek mieszkalny jednorodzinny.</t>
    </r>
  </si>
  <si>
    <r>
      <rPr>
        <b/>
        <sz val="11"/>
        <color theme="1"/>
        <rFont val="Arial"/>
        <family val="2"/>
        <charset val="238"/>
      </rPr>
      <t>I.B. CHARAKTER LIKWIDOWANEGO GŁÓWNEGO WYSOKOEMISYJNEGO ŹRÓDŁA CIEPŁA – INDYWIDUALNE/ ZBIORCZE</t>
    </r>
    <r>
      <rPr>
        <b/>
        <sz val="10"/>
        <color theme="1"/>
        <rFont val="Arial"/>
        <family val="2"/>
        <charset val="238"/>
      </rPr>
      <t xml:space="preserve">
</t>
    </r>
    <r>
      <rPr>
        <i/>
        <sz val="10"/>
        <color theme="1"/>
        <rFont val="Arial"/>
        <family val="2"/>
        <charset val="238"/>
      </rPr>
      <t>Wstaw znak X w kwadracie znajdującym się przy właściwej odpowiedzi. Można wybrać więcej niż jedną odpowiedź.</t>
    </r>
  </si>
  <si>
    <r>
      <t xml:space="preserve">I.B.1. ŹRÓDŁO CIEPŁA INDYWIDUALNE
</t>
    </r>
    <r>
      <rPr>
        <i/>
        <sz val="10"/>
        <color theme="1"/>
        <rFont val="Arial"/>
        <family val="2"/>
        <charset val="238"/>
      </rPr>
      <t>Należy zaznaczyć również w sytuacji, gdy likwidacji podlega więcej niż jedno indywidualne główne źródło ciepła.
Jeśli zaznaczono odpowiedź I.B.1., w polu poniżej podaj łączną liczbę objętych wsparciem lokali mieszkalnych i/ lub łączną liczbę objętych wsparciem budynków mieszkalnych jednorodzinnych, w których:
- nastąpi likwidacja indywidualnego źródła ciepła, a następnie
- podłączonych do nowego zbiorczego źródła ciepła (w sztukach).
Uwaga: w Instrukcji wypełniania wniosku o udzielenie grantu podano warunki jakie musi spełnić pojedynczy lokal mieszkalny/ budynek mieszkalny jednorodzinny, aby mógł być objęty wsparciem.</t>
    </r>
  </si>
  <si>
    <t xml:space="preserve">szt. budynków mieszkalnych jednorodzinnych objętych wsparciem                                                                                     </t>
  </si>
  <si>
    <t>Uwaga: dla każdego lokalu mieszkalnego/ budynku mieszkalnego jednorodzinnego objętego wsparciem należy wypełnić odpowiednio Kartę lokalu mieszkalnego/ Kartę budynku mieszkalnego jednorodzinnego stanowiącą załącznik nr 1/ nr 2 do wniosku o udzielenie grantu oraz sporządzić Uproszczony audyt energetyczny, a następnie dołączyć ich oryginały jako załączniki. 
Niedołączenie Uproszczonego audytu energetycznego dla chociażby jednego lokalu mieszkalnego/ budynku mieszkalnego jednorodzinnego, dla którego wnioskuje się o wsparcie modernizacji źródła ciepła we wniosku o udzielenie grantu, oznacza odrzucenie wniosku bez możliwości poprawy.</t>
  </si>
  <si>
    <r>
      <t xml:space="preserve">I.B.2. ŹRÓDŁO CIEPŁA ZBIORCZE
</t>
    </r>
    <r>
      <rPr>
        <i/>
        <sz val="10"/>
        <color theme="1"/>
        <rFont val="Arial"/>
        <family val="2"/>
        <charset val="238"/>
      </rPr>
      <t>Jeśli zaznaczono odpowiedź I.B.2., w polu poniżej podaj łączną liczbę likwidowanych zbiorczych źródeł ciepła oraz łączną liczbę objętych wsparciem lokali mieszkalnych i/ lub łączną liczbę objętych wsparciem budynków mieszkalnych jednorodzinnych, podłączonych: 
- do likwidowanego zbiorczego źródła/-eł ciepła, a następnie 
- podłączonych do nowych indywidualnych lub nowego zbiorczego źródła ciepła (w sztukach). 
Uwaga: w Instrukcji wypełniania wniosku o udzielenie grantu podano warunki jakie musi spełnić pojedynczy lokal mieszkalny/ budynek mieszkalny jednorodzinny, aby mógł być objęty wsparciem.</t>
    </r>
  </si>
  <si>
    <t xml:space="preserve">szt. likwidowanych głównych zbiorczych źródeł ciepła                                                                                 </t>
  </si>
  <si>
    <t xml:space="preserve">szt. lokali mieszkalnych objętych wsparciem                                                                                  </t>
  </si>
  <si>
    <t xml:space="preserve">szt. budynków mieszkalnych jednorodzinnych objętych wsparciem                                                                                                                                                                 </t>
  </si>
  <si>
    <r>
      <rPr>
        <b/>
        <sz val="11"/>
        <color theme="1"/>
        <rFont val="Arial"/>
        <family val="2"/>
        <charset val="238"/>
      </rPr>
      <t>I.C. CHARAKTER NOWEGO ŹRÓDŁA CIEPŁA – INDYWIDUALNE/ ZBIORCZE</t>
    </r>
    <r>
      <rPr>
        <sz val="10"/>
        <color theme="1"/>
        <rFont val="Arial"/>
        <family val="2"/>
        <charset val="238"/>
      </rPr>
      <t xml:space="preserve">
</t>
    </r>
    <r>
      <rPr>
        <i/>
        <sz val="10"/>
        <color theme="1"/>
        <rFont val="Arial"/>
        <family val="2"/>
        <charset val="238"/>
      </rPr>
      <t>Wstaw znak X w kwadracie znajdującym się przy właściwej odpowiedzi. Można wybrać więcej niż jedną odpowiedź.</t>
    </r>
  </si>
  <si>
    <r>
      <t xml:space="preserve">I.C.1. ŹRÓDŁA CIEPŁA INDYWIDUALNE
</t>
    </r>
    <r>
      <rPr>
        <i/>
        <sz val="10"/>
        <color theme="1"/>
        <rFont val="Arial"/>
        <family val="2"/>
        <charset val="238"/>
      </rPr>
      <t>Jeśli zaznaczono odpowiedź I.C.1., w polu poniżej podaj łączną liczbę nowych wspartych głównych indywidualnych źródeł ciepła</t>
    </r>
  </si>
  <si>
    <t>szt. nowych głównych indywidualnych źródeł ciepła</t>
  </si>
  <si>
    <r>
      <t xml:space="preserve">I.C.2. ŹRÓDŁO CIEPŁA ZBIORCZE
</t>
    </r>
    <r>
      <rPr>
        <i/>
        <sz val="10"/>
        <color theme="1"/>
        <rFont val="Arial"/>
        <family val="2"/>
        <charset val="238"/>
      </rPr>
      <t>Jeśli zaznaczono odpowiedź I.C.2., w polu poniżej podaj łączną liczbę nowych wspartych głównych zbiorczych źródeł ciepła.</t>
    </r>
  </si>
  <si>
    <t>szt. nowych głównych zbiorczych źródeł ciepła</t>
  </si>
  <si>
    <r>
      <t xml:space="preserve">II.A. TYP GRANTOBIORCY
</t>
    </r>
    <r>
      <rPr>
        <i/>
        <sz val="10"/>
        <color theme="1"/>
        <rFont val="Arial"/>
        <family val="2"/>
        <charset val="238"/>
      </rPr>
      <t>Wstaw znak X w kwadracie znajdującym się przy właściwej odpowiedzi. Można wybrać tylko jedną odpowiedź.</t>
    </r>
  </si>
  <si>
    <r>
      <t xml:space="preserve">II.A.1. OSOBA FIZYCZNA (POJEDYNCZY TEN SAM WŁAŚCICIEL DLA WSZYSTKICH NIERUCHOMOŚCI WSKAZANYCH W PKT I.A.)  
</t>
    </r>
    <r>
      <rPr>
        <i/>
        <sz val="10"/>
        <color theme="1"/>
        <rFont val="Arial"/>
        <family val="2"/>
        <charset val="238"/>
      </rPr>
      <t>Jeśli zaznaczono odpowiedź II.A.1., przejdź do pkt II.B.</t>
    </r>
  </si>
  <si>
    <r>
      <t xml:space="preserve">II.A.2. DWIE LUB WIĘCEJ OSÓB FIZYCZNYCH (CO NAJMNIEJ DWÓCH RÓŻNYCH WŁAŚCICIELI I/ LUB CO NAJMNIEJ DWÓCH WSPÓŁWŁAŚCICIELI KTÓREJKOLWIEK Z NIERUCHOMOŚCI WSKAZANYCH W PKT I.A.)
</t>
    </r>
    <r>
      <rPr>
        <i/>
        <sz val="10"/>
        <color theme="1"/>
        <rFont val="Arial"/>
        <family val="2"/>
        <charset val="238"/>
      </rPr>
      <t xml:space="preserve">Jeśli zaznaczono odpowiedź II.A.2., nie wypełniaj pkt II.B., tylko przejdź od razu do pkt II.C. </t>
    </r>
  </si>
  <si>
    <t xml:space="preserve">                                                                                                                                                                                                                                                                                                                                                                                                                                                                                                                                                                                                                                                                                                                                                                                                                                                                                                                                                                                                                                                                                                                                                                                                                                                                                                                                                                                                                                                                                                                                                                                                                                                                                                                                                                                                                                                                                                                                                                                                                                                                                                                                                                                                                                                                                                                                                                                                                                                                                                                                                                                                                                                                                                                                                                                                                                                                                                                                                                                                                                                                                                                                                                                                                                                                                                                                                                                                                                                                                                                                                                                                                                                                                                                                                                                                                                                                                                                                                                                                                                                                                                                                                                                                                                                                                                                                                                                                                                                                                                            </t>
  </si>
  <si>
    <t>NR DOWODU OSOBIST.</t>
  </si>
  <si>
    <t>ADRES ZAMIESZKANIA</t>
  </si>
  <si>
    <r>
      <t xml:space="preserve">II.B. DANE OSOBY FIZYCZNEJ (SAMODZIELNEGO WŁAŚCICIELA NIERUCHOMOŚCI)
</t>
    </r>
    <r>
      <rPr>
        <i/>
        <sz val="10"/>
        <color theme="1"/>
        <rFont val="Arial"/>
        <family val="2"/>
        <charset val="238"/>
      </rPr>
      <t>Poniżej podaj wszystkie wymagane dane dotyczące osoby fizycznej, o której mowa w pkt II.A.1.</t>
    </r>
  </si>
  <si>
    <t>Potwierdzenie wpływu wniosku o udzielnie grantu wraz z datą jego wpływu</t>
  </si>
  <si>
    <t>III.A.1. WYBIERAM DO DORĘCZEŃ KORESPONDENCJI ADRES E-MAIL (PODANY ODPOWIEDNIO W PKT II.B. LUB II.C.)</t>
  </si>
  <si>
    <t>Poniżej podaj adres pocztowy (jeśli jest inny niż adres zamieszkania podany odpowiednio w pkt II.B lub II.C)</t>
  </si>
  <si>
    <r>
      <rPr>
        <b/>
        <sz val="11"/>
        <color theme="1"/>
        <rFont val="Arial"/>
        <family val="2"/>
        <charset val="238"/>
      </rPr>
      <t>III.B. OSOBA DO KONTAKTU</t>
    </r>
    <r>
      <rPr>
        <sz val="11"/>
        <color theme="1"/>
        <rFont val="Arial"/>
        <family val="2"/>
        <charset val="238"/>
      </rPr>
      <t xml:space="preserve"> 
</t>
    </r>
    <r>
      <rPr>
        <i/>
        <sz val="10"/>
        <color theme="1"/>
        <rFont val="Arial"/>
        <family val="2"/>
        <charset val="238"/>
      </rPr>
      <t>Jeżeli osoba do kontaktu w sprawie projektu jest inna niż podana odpowiednio w pkt II.B lub II.C., podaj poniżej wszystkie wymagane dla niej dane.</t>
    </r>
  </si>
  <si>
    <r>
      <rPr>
        <b/>
        <sz val="11"/>
        <color theme="1"/>
        <rFont val="Arial"/>
        <family val="2"/>
        <charset val="238"/>
      </rPr>
      <t xml:space="preserve">IV.A. ELEMENTY TERMOMODERNIZACYJNE
</t>
    </r>
    <r>
      <rPr>
        <i/>
        <sz val="10"/>
        <color theme="1"/>
        <rFont val="Arial"/>
        <family val="2"/>
        <charset val="238"/>
      </rPr>
      <t>Odpowiedz na wszystkie cztery pytania poniżej odnosząc się łącznie do wszystkich nieruchomości wskazanych w pkt I.A.,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</si>
  <si>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WSZYSTKICH NIERUCHOMOŚCI POSIADAJĄ PARAMETR NIE GORSZY NIŻ Uk (max) = 2,2 [W/(m2*K)]?
</t>
    </r>
    <r>
      <rPr>
        <i/>
        <sz val="10"/>
        <color theme="1"/>
        <rFont val="Arial"/>
        <family val="2"/>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wszystkich nieruchomości objętych wsparciem (tj. lokali mieszkalnych i/ lub budynków mieszkalnych jednorodzinnych) posiadają parametr nie gorszy niż Uk (max) = 2,2 [W/(m2*K)]. 
Jeśli brak ww. dokumentów należy dołączyć Oświadczenie, że wszystkie okna zamontowane w pomieszczeniach ogrzewanych wszystkich nieruchomości objętych wsparciem (tj. lokali mieszkalnych i/ lub budynków mieszkalnych jednorodzinnych) wyprodukowane zostały nie wcześniej niż 01.01.1995 r., zgodnie ze wzorem stanowiącym załącznik nr 3 do wniosku o udzielenie grantu.</t>
    </r>
  </si>
  <si>
    <r>
      <t xml:space="preserve">IV.A.2. CZY W NIERUCHOMOŚCIACH PRZEPROWADZONO OCIEPLENIE WSZYSTKICH STROPÓW POD DACHEM/ DACHÓW WARSTWĄ IZOLACJI (NP. WEŁNA MINERALNA, STYROPIAN) PRZYNAJMNIEJ O GRUBOŚCI 10 CM LUB RÓWNOWAŻNE (DOT. WSZYSTKICH OBJĘTYCH WSPARCIEM BUDYNKÓW MIESZKALNYCH JEDNORODZINNYCH I/ LUB WSZYSTKICH OBJĘTYCH WSPARCIEM LOKALI MIESZKALNYCH NA NAJWYŻSZYCH KONDYGNACJACH ) I/ LUB PRZEPROWADZONO OCIEPLENIE PODŁOGI NAD GRUNTEM, STROPU NAD NIEOGRZEWANYMI PIWNICAMI WARSTWĄ IZOLACJI (NP. WEŁNA MINERALNA, STYROPIAN) PRZYNAJMNIEJ O GRUBOŚCI 10 CM LUB RÓWNOWAŻNE (DOT. WSZYSTKICH OBJĘTYCH WSPARCIEM BUDYNKÓW MIESZKALNYCH JEDNORODZINNYCH I/ LUB WSZYSTKICH OBJĘTYCH WSPARCIEM LOKALI MIESZKALNYCH NA NAJNIŻSZYCH KONDYGNACJACH)?
</t>
    </r>
    <r>
      <rPr>
        <i/>
        <sz val="10"/>
        <color theme="1"/>
        <rFont val="Arial"/>
        <family val="2"/>
        <charset val="238"/>
      </rPr>
      <t>Opcję „Nie dotyczy” należy wybrać w przypadku, gdy wsparcie obejmuje wyłącznie lokale mieszkalne i żadne z nich nie znajduje się ani na najwyższych ani na najniższych kondygnacjach budynku wielorodzinnego/ budynku mieszkalnego jednorodzinnego.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</si>
  <si>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IV.A.3. CZY W NIERUCHOMOŚCIACH PRZEPROWADZONO OCIEPLENIE WSZYSTKICH ŚCIAN (OD ZEWNĄTRZ LUB WEWNATRZ) WARTSWĄ IZOLACJI (NP. WEŁNA MINERALNA, STYROPIAN) PRZYNAJMNIEJ O GRUBOŚCI 10 CM LUB RÓWNOWAŻNE (DOT. WSZYSTKICH OBJĘTYCH WSPARCIEM LOKALI MIESZKALNYCH I/ LUB BUDYNKÓW MIESZKALNYCH JEDNORODZINNYCH)?
</t>
    </r>
    <r>
      <rPr>
        <i/>
        <sz val="10"/>
        <color theme="1"/>
        <rFont val="Arial"/>
        <family val="2"/>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</si>
  <si>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t>IV.A.4. CZY W NIERUCHOMOŚCIACH ZASTOSOWANO WENTYLACJĘ Z ODZYSKIEM CIEPŁA (DOT. WSZYSTKICH OBJĘTYCH WSPARCIEM LOKALI MIESZKALNYCH I/ LUB BUDYNKÓW MIESZKALNYCH JEDNORODZINNYCH)?</t>
  </si>
  <si>
    <t>IV.B. SPOSÓB WYKORZYSTANIA NIERUCHOMOŚCI I NOWEGO ZBIORCZEGO ŹRÓDŁA CIEPŁA
Punkt dotyczy jedynie nowych głównych zbiorczych źródeł ciepła. W pozostałych przypadkach nie wypełniaj tego punktu i przejdź od razu do pkt V.A.
Przy każdym pytaniu wstaw znak X w kwadracie znajdującym się przy właściwej odpowiedzi. W każdym pytaniu można wybrać tylko jedną odpowiedź. Definicje mieszkania, lokalu użytkowego itd. podano w Instrukcji wypełniania wniosku o udzielenie grantu.</t>
  </si>
  <si>
    <r>
      <t xml:space="preserve">IV.B.1. CZY NOWE ZBIORCZE ŹRÓDŁO CIEPŁA SŁUŻY RÓWNIEŻ DO OGRZEWANIA POMIESZCZEŃ INNYCH NIŻ MIESZKALNE, NP. LOKALU UŻYTKOWEGO?
</t>
    </r>
    <r>
      <rPr>
        <i/>
        <sz val="10"/>
        <color theme="1"/>
        <rFont val="Arial"/>
        <family val="2"/>
        <charset val="238"/>
      </rPr>
      <t>Uwaga: w pytaniu tym nie chodzi o pomieszczenia pomocnicze takie jak np. korytarz, poddasze, komórka, znajdujące się w obrębie mieszkania.
Jeżeli wybrano opcję „TAK”, wypełnij pola poniżej (wartości podaj w zaokrągleniu do dwóch miejsc po przecinku).</t>
    </r>
  </si>
  <si>
    <t xml:space="preserve">powierzchnia ogrzewana               
pomieszczeń innych niż mieszkalne 
(w m2)                           </t>
  </si>
  <si>
    <t xml:space="preserve">powierzchnia ogrzewana ogółem 
(w m2)                                                          </t>
  </si>
  <si>
    <t>W pozycji VI.B wydatki kwalifikowalne dot. elementów wspólnych wspieranych nieruchomości zostaną pomniejszone z uwzględnieniem ww. współczynnika powierzchni.</t>
  </si>
  <si>
    <t xml:space="preserve">łączna powierzchnia ogrzewana pomieszczeń mieszkalnych udostęp./ wykorzyst. do prowadzenia działalności gospodarczej oraz lokali mieszkalnych/ budynków mieszkalnych jednorodzinnych 
w całości wyłączonych ze wsparcia 
(w m2) </t>
  </si>
  <si>
    <t>powierzchnia ogrzewana ogółem pomieszczeń mieszkalnych 
(w m2)</t>
  </si>
  <si>
    <r>
      <t xml:space="preserve">V.A. WSTĘPNA DEKLARACJA UDZIAŁU W PROJEKCIE 
</t>
    </r>
    <r>
      <rPr>
        <i/>
        <sz val="10"/>
        <color theme="1"/>
        <rFont val="Arial"/>
        <family val="2"/>
        <charset val="238"/>
      </rPr>
      <t>Odpowiedz na poniższe pytanie, zgodnie ze stanem faktycznym, wstawiając znak X w kwadracie znajdującym się przy właściwej odpowiedzi. Można wybrać tylko jedną odpowiedź</t>
    </r>
  </si>
  <si>
    <t>V.A.1. CZY DLA MODERNIZACJI ŹRÓDŁA CIEPŁA OPISANEJ W NINIEJSZYM WNIOSKU ZŁOŻONA/-E ZOSTAŁA/-Y WSTĘPNA/-E DEKLARACJA/-E UDZIAŁU W PROJEKCIE (DEKLARACJE ZBIERANE BYŁY W OKRESIE OD 02.12.2018 DO 21.01.2019)?</t>
  </si>
  <si>
    <r>
      <rPr>
        <b/>
        <sz val="11"/>
        <color theme="1"/>
        <rFont val="Arial"/>
        <family val="2"/>
        <charset val="238"/>
      </rPr>
      <t xml:space="preserve">V.B. OCENA MOŻLIWOŚCI PODŁĄCZENIA NIERUCHOMOŚCI DO SIECI CIEPŁOWNICZEJ
</t>
    </r>
    <r>
      <rPr>
        <i/>
        <sz val="10"/>
        <color theme="1"/>
        <rFont val="Arial"/>
        <family val="2"/>
        <charset val="238"/>
      </rPr>
      <t>Punkt V.B. nie dotyczy modernizacji źródła ciepła polegającej na podłączeniu nieruchomości, o których mowa w pkt I.A., do sieci ciepłowniczej – w takim przypadku nie wypełniaj tego pkt i przejdź od razu do pkt V.C. W przypadku pozostałych rodzajów modernizacji źródła ciepła konieczne jest udowodnienie, że podłączenie nieruchomości, o których mowa w pkt I.A. do sieci ciepłowniczej nie jest możliwe z przyczyn technicznych lub jest ekonomicznie nieuzasadnione</t>
    </r>
    <r>
      <rPr>
        <b/>
        <sz val="11"/>
        <color theme="1"/>
        <rFont val="Arial"/>
        <family val="2"/>
        <charset val="238"/>
      </rPr>
      <t>.</t>
    </r>
  </si>
  <si>
    <r>
      <rPr>
        <b/>
        <sz val="11"/>
        <color theme="1"/>
        <rFont val="Arial"/>
        <family val="2"/>
        <charset val="238"/>
      </rPr>
      <t xml:space="preserve">V.C. OPIS WSPÓLNEGO ZAKRESU RZECZOWEGO PRZEDSIĘWZIĘCIA
</t>
    </r>
    <r>
      <rPr>
        <i/>
        <sz val="10"/>
        <color theme="1"/>
        <rFont val="Arial"/>
        <family val="2"/>
        <charset val="238"/>
      </rPr>
      <t>Wskaż cały zakres rzeczowy przedsięwzięcia w zakresie elementów wspólnych wspieranych nieruchomości (np. montaż zbiorczego źródła ciepła) wypełniając pkt V.C.1. oraz pkt V.C.2 (pomiń zakres rzeczowy indywidualny, tj. przypisany wyłącznie dla pojedynczych lokali mieszkalnych/ pojedynczych budynków mieszkalnych jednorodzinnych, jak np. modernizacja instalacji c.o. wykonywana w danym lokalu mieszkalnym, który wykazywany jest odpowiednio w Karcie lokalu mieszkalnego/ Karcie budynku mieszkalnego jednorodzinnego).
Zakres rzeczowy kwalifikowalny (pkt V.C.1.) obejmuje wydatki, które mieszczą się w katalogu wydatków kwalifikowalnych oraz spełniają warunki kwalifikowalności określone w pkt VII Ogłoszenia o rozpoczęciu realizacji projektu grantowego (podano je również w Instrukcji wypełniania wniosku o udzielenie grantu)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dla nieruchomości Uproszczonych audytach energetycznych jako stan docelowy musi zostać uwzględniony w ww. punktach (w zakresie elementów wspólnych wspieranych nieruchomości) oraz w adekwatnych punktach w Kartach lokalu mieszkalnego/ Kartach budynku mieszkalnego jednorodzinnego (w zakresie elementów indywidualnych wspieranych nieruchomości), przy czym wymianę wysokoemisyjnego/-ch głównego/-ych źródła/-eł ciepła (indywidualnego/ zbiorczego) można wykazać wyłącznie jako koszt kwalifikowalny. 
Obowiązkowo należy wykazać również zakres rzeczowy bezwzględnie konieczny do wykonania modernizacji źródła/-eł ciepła opisanych w Uproszczonych audytach energetycznych, a który nie został w nich bezpośrednio wymieniony, ze względu na uproszczony charakter ww. dokumentów (np. modernizacja wspólnej kotłowni, jeśli jest bezwzględnie konieczna dla montażu nowego zbiorczego źródła ciepła).</t>
    </r>
  </si>
  <si>
    <r>
      <rPr>
        <b/>
        <sz val="11"/>
        <color theme="1"/>
        <rFont val="Arial"/>
        <family val="2"/>
        <charset val="238"/>
      </rPr>
      <t xml:space="preserve">II.C. DANE PEŁNOMOCNIKA OSÓB FIZYCZNYCH (WŁAŚCICIELI/ WSPÓŁWŁAŚCICIELI NIERUCHOMOŚCI)
</t>
    </r>
    <r>
      <rPr>
        <i/>
        <sz val="10"/>
        <color theme="1"/>
        <rFont val="Arial"/>
        <family val="2"/>
        <charset val="238"/>
      </rPr>
      <t xml:space="preserve">Jeżeli nieruchomości objęte wsparciem posiadają więcej niż jednego właściciela, konieczne jest wyznaczenie Pełnomocnika, dla którego wszyscy właściciele/ współwłaściciele, o których mowa w pkt II.A.2., wystawią Pełnomocnictwo/ -a zgodne ze wzorem stanowiącym załącznik nr 5 do wniosku o udzielenie grantu. Oryginał lub potwierdzoną za zgodność z oryginałem kopię Pełnomocnictwa/ Pełnomocnictw dołącz jako załącznik do wniosku o udzielenie grantu. Poniżej podaj wszystkie wymagane dane dotyczące Pełnomocnika. </t>
    </r>
  </si>
  <si>
    <t>OPIS WSPÓLNEGO ZAKRESU RZECZOWEGO</t>
  </si>
  <si>
    <r>
      <t xml:space="preserve">6. MIKROINSTALACJE OZE NA CELE NIE ZWIĄZANE Z OGRZEWANIEM
</t>
    </r>
    <r>
      <rPr>
        <i/>
        <sz val="10"/>
        <color theme="1"/>
        <rFont val="Arial"/>
        <family val="2"/>
        <charset val="238"/>
      </rPr>
      <t xml:space="preserve">Uwaga: mikroinstalację OZE do produkcji energii elektrycznej na cele nie związane z ogrzewaniem można wykazać wyłącznie w zakresie indywidualnym w Karcie lokalu mieszkalnego/ Karcie budynku mieszkalnego jednorodzinnego </t>
    </r>
  </si>
  <si>
    <r>
      <rPr>
        <b/>
        <sz val="10"/>
        <color theme="1"/>
        <rFont val="Arial"/>
        <family val="2"/>
        <charset val="238"/>
      </rPr>
      <t xml:space="preserve">WYDATKI KWALIFIKOWALNE KATEGORII WYDATKU NR 7 (w PLN, w zaokrągleniu do dwóch miejsc po przecinku) </t>
    </r>
    <r>
      <rPr>
        <i/>
        <sz val="10"/>
        <color theme="1"/>
        <rFont val="Arial"/>
        <family val="2"/>
        <charset val="238"/>
      </rPr>
      <t>Uwaga: wsparcie z tytułu ich poniesienia (zakres wspólny plus indywidualny) nie może przekroczyć 50 % łącznej całkowitej kwoty wsparcia, określonej w pkt VI.B.</t>
    </r>
  </si>
  <si>
    <r>
      <rPr>
        <b/>
        <sz val="10"/>
        <color theme="1"/>
        <rFont val="Arial"/>
        <family val="2"/>
        <charset val="238"/>
      </rPr>
      <t xml:space="preserve">V.C.2. WSPÓLNY ZAKRES RZECZOWY PRZEDSIĘWZIĘCIA (NIEKWALIFIKOWALNY)
</t>
    </r>
    <r>
      <rPr>
        <i/>
        <sz val="10"/>
        <color theme="1"/>
        <rFont val="Arial"/>
        <family val="2"/>
        <charset val="238"/>
      </rPr>
      <t>W poniższym polu opisz niekwalifikowalny zakres rzeczowy przedsięwzięcia wspólny dla wspieranych nieruchomości,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</si>
  <si>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Arial"/>
        <family val="2"/>
        <charset val="238"/>
      </rPr>
      <t xml:space="preserve">VI.A.1. CZY GRANTOBIORCA (KTÓRYKOLWIEK Z WŁAŚCICIELI/ WSPÓŁWŁAŚCICIELI NIERUCHOMOŚCI) MA/ BĘDZIE POSIADAĆ PRAWO DO ODLICZENIA W CAŁOŚCI LUB 
W CZĘŚCI PODATKU VAT W ZWIĄZKU Z DOKONANYMI ZAKUPAMI/ CZYNNOŚCIAMI ZWIĄZANYMI Z PRZEDSIĘWZIĘCIEM?
</t>
    </r>
    <r>
      <rPr>
        <i/>
        <sz val="10"/>
        <color theme="1"/>
        <rFont val="Arial"/>
        <family val="2"/>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</si>
  <si>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t>WYDATKI KWALIFIKOWALNE – ZAKRES WSPÓLNY</t>
  </si>
  <si>
    <t>WYDATKI KWALIFIKOWALNE – ZAKRESY INDYWIDUALNE</t>
  </si>
  <si>
    <r>
      <t xml:space="preserve">POZIOM WSPARCIA (W %)
</t>
    </r>
    <r>
      <rPr>
        <sz val="9"/>
        <color theme="1"/>
        <rFont val="Arial"/>
        <family val="2"/>
        <charset val="238"/>
      </rPr>
      <t>(kolumna nr 8 / kolumna nr 7 x 100)</t>
    </r>
  </si>
  <si>
    <r>
      <t xml:space="preserve">WKŁAD WŁASNY GRANTOBIORCY W WYDATKACH KWALIFIKOWALNYCH
</t>
    </r>
    <r>
      <rPr>
        <sz val="9"/>
        <color theme="1"/>
        <rFont val="Arial"/>
        <family val="2"/>
        <charset val="238"/>
      </rPr>
      <t>(kolumna nr 7 - kolumna nr 8)</t>
    </r>
  </si>
  <si>
    <t>ŁĄCZNE WYDATKI KWALIFIKOWALNE</t>
  </si>
  <si>
    <r>
      <t xml:space="preserve">WARTOŚĆ WYDATKÓW KWALIFIKOWALNEGO ZAKRESU RZECZOWEGO PRZEDSIĘWZIĘCIA
</t>
    </r>
    <r>
      <rPr>
        <sz val="9"/>
        <color theme="1"/>
        <rFont val="Arial"/>
        <family val="2"/>
        <charset val="238"/>
      </rPr>
      <t>(kolumna nr 1 + kolumna nr 6)</t>
    </r>
  </si>
  <si>
    <r>
      <t xml:space="preserve">WARTOŚĆ WYDATKÓW KWALIFIKOWALNYCH Z UWZGLĘDNIENIEM WSPOŁCZYNNIKÓW POWIERZCHNI
</t>
    </r>
    <r>
      <rPr>
        <sz val="9"/>
        <color theme="1"/>
        <rFont val="Arial"/>
        <family val="2"/>
        <charset val="238"/>
      </rPr>
      <t>(kolumna nr 2 + kolumna nr 7)</t>
    </r>
  </si>
  <si>
    <r>
      <t xml:space="preserve">WNIOSKOWANA KWOTA WSPARCIA (GRANT)
</t>
    </r>
    <r>
      <rPr>
        <sz val="9"/>
        <color theme="1"/>
        <rFont val="Arial"/>
        <family val="2"/>
        <charset val="238"/>
      </rPr>
      <t xml:space="preserve">(kolumna nr 3 + kolumna nr 8)
</t>
    </r>
  </si>
  <si>
    <r>
      <t xml:space="preserve">POZIOM WSPARCIA (W %)
</t>
    </r>
    <r>
      <rPr>
        <sz val="9"/>
        <color theme="1"/>
        <rFont val="Arial"/>
        <family val="2"/>
        <charset val="238"/>
      </rPr>
      <t>(kolumna nr 13 / kolumna nr 12 x 100)</t>
    </r>
  </si>
  <si>
    <r>
      <t xml:space="preserve">WKŁAD WŁASNY GRANTOBIORCY W WYDATKACH KWALIFIKOWALNYCH
</t>
    </r>
    <r>
      <rPr>
        <sz val="9"/>
        <color theme="1"/>
        <rFont val="Arial"/>
        <family val="2"/>
        <charset val="238"/>
      </rPr>
      <t>(kolumna nr 12 - kolumna nr 13)</t>
    </r>
  </si>
  <si>
    <t>ŁĄCZNE WYDATKI NIEKWALIFIKOWALNE</t>
  </si>
  <si>
    <t>ŁĄCZNE WYDATKI CAŁKOWITE</t>
  </si>
  <si>
    <r>
      <t xml:space="preserve">WARTOŚĆ WYDATKÓW NIEKWALIFIKOWALNYCH
</t>
    </r>
    <r>
      <rPr>
        <sz val="9"/>
        <color theme="1"/>
        <rFont val="Arial"/>
        <family val="2"/>
        <charset val="238"/>
      </rPr>
      <t>(kolumna nr 18 -  kolumna nr 12)</t>
    </r>
  </si>
  <si>
    <r>
      <t xml:space="preserve">WKŁAD WŁASNY GRANTOBIORCY W WYDATKACH NIEKWALIFKOWALNYCH
</t>
    </r>
    <r>
      <rPr>
        <sz val="9"/>
        <color theme="1"/>
        <rFont val="Arial"/>
        <family val="2"/>
        <charset val="238"/>
      </rPr>
      <t>(kolumna nr 18 -  kolumna nr 12)</t>
    </r>
  </si>
  <si>
    <r>
      <rPr>
        <b/>
        <sz val="10"/>
        <color theme="1"/>
        <rFont val="Arial"/>
        <family val="2"/>
        <charset val="238"/>
      </rPr>
      <t xml:space="preserve">VI.C.1. CZY GRANTOBIORCA (KTÓRYKOLWIEK Z WŁAŚCICIELI/  WSPÓŁWŁAŚCICIELI WSPIERANYCH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Arial"/>
        <family val="2"/>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</si>
  <si>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1"/>
        <color theme="1"/>
        <rFont val="Arial"/>
        <family val="2"/>
        <charset val="238"/>
      </rPr>
      <t>VII.A. WSKAŹNIKI PRODUKTU</t>
    </r>
    <r>
      <rPr>
        <sz val="10"/>
        <color theme="1"/>
        <rFont val="Arial"/>
        <family val="2"/>
        <charset val="238"/>
      </rPr>
      <t xml:space="preserve">
</t>
    </r>
    <r>
      <rPr>
        <i/>
        <sz val="10"/>
        <color theme="1"/>
        <rFont val="Arial"/>
        <family val="2"/>
        <charset val="238"/>
      </rPr>
      <t>Określ planowane do osiągnięcia, w wyniku zrealizowania inwestycji, wartości wszystkich niżej wymienionych wskaźników produktu. Dokonaj powyższego w oparciu o zakres rzeczowy przedsięwzięcia przedstawiony w pkt V.C. wniosku i w dołączonych do wniosku Kartach lokalu mieszkalnego/ Kartach budynku mieszkalnego jednorodzinnego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</si>
  <si>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1"/>
        <color theme="1"/>
        <rFont val="Arial"/>
        <family val="2"/>
        <charset val="238"/>
      </rPr>
      <t>VII.B. WSKAŹNIKI REZULTATU</t>
    </r>
    <r>
      <rPr>
        <sz val="10"/>
        <color theme="1"/>
        <rFont val="Arial"/>
        <family val="2"/>
        <charset val="238"/>
      </rPr>
      <t xml:space="preserve">
</t>
    </r>
    <r>
      <rPr>
        <i/>
        <sz val="10"/>
        <color theme="1"/>
        <rFont val="Arial"/>
        <family val="2"/>
        <charset val="238"/>
      </rPr>
      <t xml:space="preserve">Planowane do osiągnięcia w ciągu roku od zakończenia realizacji inwestycji wartości wszystkich niżej wymienionych wskaźników rezultatu przepisz z dołączonych do Kart lokalu mieszkalnego/ Kart budynku mieszkalnego jednorodzinnego Uproszczonych audytów energetycznych </t>
    </r>
    <r>
      <rPr>
        <b/>
        <i/>
        <sz val="10"/>
        <color theme="1"/>
        <rFont val="Arial"/>
        <family val="2"/>
        <charset val="238"/>
      </rPr>
      <t>(z dokładnością do sześciu miejsc po przecinku</t>
    </r>
    <r>
      <rPr>
        <i/>
        <sz val="10"/>
        <color theme="1"/>
        <rFont val="Arial"/>
        <family val="2"/>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</si>
  <si>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rPr>
        <b/>
        <sz val="11"/>
        <color theme="1"/>
        <rFont val="Arial"/>
        <family val="2"/>
        <charset val="238"/>
      </rPr>
      <t xml:space="preserve">VIII.A. TERMINY REALIZACJI INWESTYCJI
</t>
    </r>
    <r>
      <rPr>
        <i/>
        <sz val="10"/>
        <color theme="1"/>
        <rFont val="Arial"/>
        <family val="2"/>
        <charset val="238"/>
      </rPr>
      <t>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t>
    </r>
  </si>
  <si>
    <r>
      <rPr>
        <b/>
        <sz val="10"/>
        <color theme="1"/>
        <rFont val="Arial"/>
        <family val="2"/>
        <charset val="238"/>
      </rPr>
      <t xml:space="preserve">VIII.A.2. DATA ZAKOŃCZENIA INWESTYCJI
</t>
    </r>
    <r>
      <rPr>
        <i/>
        <sz val="10"/>
        <color theme="1"/>
        <rFont val="Arial"/>
        <family val="2"/>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</si>
  <si>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rPr>
        <b/>
        <sz val="11"/>
        <color theme="1"/>
        <rFont val="Arial"/>
        <family val="2"/>
        <charset val="238"/>
      </rPr>
      <t xml:space="preserve">VIII.B. HARMONOGRAM UZYSKIWANIA POZWOLEŃ/ ZEZWOLEŃ/ INNYCH DECYZJI ADMINISTRACYJNYCH NIEZBĘDNYCH DLA REALIZACJI INWESTYCJI
</t>
    </r>
    <r>
      <rPr>
        <i/>
        <sz val="10"/>
        <color theme="1"/>
        <rFont val="Arial"/>
        <family val="2"/>
        <charset val="238"/>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Uwaga: dostarczenie do Grantodawcy wszystkich wymaganych dla inwestycji prawomocnych pozwoleń/ zezwoleń, o których mowa w pkt 2 oraz w pkt 6, będzie obligatoryjne na etapie podpisywania umowy o powierzenie grantu.</t>
    </r>
  </si>
  <si>
    <t>Wypełnij poniższą tabelę. Odnieś się do każdego z niżej wymienionych oświadczeń, wstawiając znak X w kwadracie znajdującym się przy właściwej odpowiedzi. Przy każdym oświadczeniu można wybrać tylko jedną odpowiedź.</t>
  </si>
  <si>
    <t>1. Oświadczam, iż jestem świadomy, że ilekroć w poniższych oświadczeniach mowa o Grantobiorcy, należy przez to rozumieć wszystkich właścicieli i/ lub współwłaścicieli nieruchomości, o których mowa w pkt I.A. niniejszego wniosku o udzielenie grantu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</si>
  <si>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</si>
  <si>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</si>
  <si>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</si>
  <si>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gospodarstwa/-stw domowego/-ych oraz nie będzie wykorzystywana w innych celach, a w szczególności w celach działalności gospodarczej, w tym rolniczej (Oświadczenie obligatoryjne dla przedsięwzięć, w ramach których Grantobiorca ubiega się o wsparcie dla paneli fotowoltaicznych).</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</si>
  <si>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</si>
  <si>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r>
      <rPr>
        <b/>
        <sz val="9"/>
        <color theme="1"/>
        <rFont val="Arial"/>
        <family val="2"/>
        <charset val="238"/>
      </rPr>
      <t xml:space="preserve">1. PEŁNOMOCNICTWO DLA OSOBY REPREZENTUJĄCEJ WŁAŚCICIELA NIERUCHOMOŚCI
</t>
    </r>
    <r>
      <rPr>
        <i/>
        <sz val="9"/>
        <color theme="1"/>
        <rFont val="Arial"/>
        <family val="2"/>
        <charset val="238"/>
      </rPr>
      <t>Jeśli właściciel nieruchomości ustanowił pełnomocnika należy dołączyć oryginał lub potwierdzoną za zgodność z oryginałem kopię Pełnomocnictwa</t>
    </r>
  </si>
  <si>
    <r>
      <rPr>
        <b/>
        <sz val="9"/>
        <color theme="1"/>
        <rFont val="Arial"/>
        <family val="2"/>
        <charset val="238"/>
      </rPr>
      <t xml:space="preserve">2. PEŁNOMOCNICTWO DLA OSOBY REPREZENTUJĄCEJ WŁAŚCICIELI/ WSPÓŁWŁACICIELI NIERUCHOMOŚCI
</t>
    </r>
    <r>
      <rPr>
        <i/>
        <sz val="9"/>
        <color theme="1"/>
        <rFont val="Arial"/>
        <family val="2"/>
        <charset val="238"/>
      </rPr>
      <t>Załącznik obligatoryjny w przypadku nieruchomości posiadających co najmniej dwóch właścicieli/ współwłaścicieli. Należy dołączyć oryginał lub potwierdzoną za zgodność z oryginałem kopię Pełnomocnictwa</t>
    </r>
  </si>
  <si>
    <r>
      <t xml:space="preserve">3. KARTA LOKALU MIESZKALNEGO/ KARTA BUDYNKU MIESZKALNEGO JEDNORODZINNEGO
</t>
    </r>
    <r>
      <rPr>
        <sz val="9"/>
        <color theme="1"/>
        <rFont val="Arial"/>
        <family val="2"/>
        <charset val="238"/>
      </rPr>
      <t xml:space="preserve">Załącznik obligatoryjny. Należy dołączyć oryginały Kart lokalu mieszkalnego/ Kart </t>
    </r>
    <r>
      <rPr>
        <i/>
        <sz val="9"/>
        <color theme="1"/>
        <rFont val="Arial"/>
        <family val="2"/>
        <charset val="238"/>
      </rPr>
      <t>budynku mieszkalnego jednorodzinnego wraz z załącznikami do nich w liczbie odpowiadającej łącznej liczbie odpowiednio wspartych lokali mieszkalnych/ budynków mieszkalnych jednorodzinnych wskazanych w punkcie I.B.1. oraz I.B.2. (odrębna karta dla każdego ww. lokalu mieszkalnego/ budynku mieszkalnego jednorodzinnego), zgodne ze wzorem nr 1 i nr 2 do wniosku o udzielenie grantu.</t>
    </r>
  </si>
  <si>
    <r>
      <rPr>
        <b/>
        <sz val="9"/>
        <color theme="1"/>
        <rFont val="Arial"/>
        <family val="2"/>
        <charset val="238"/>
      </rPr>
      <t xml:space="preserve">6. AUDYT ENERGETYCZNY POPRZEDZAJĄCY ROZPOCZĘCIE INWESTYCJI 
</t>
    </r>
    <r>
      <rPr>
        <i/>
        <sz val="9"/>
        <color theme="1"/>
        <rFont val="Arial"/>
        <family val="2"/>
        <charset val="238"/>
      </rPr>
      <t>Załącznik obligatoryjny, jeśli z informacji zawartych w pkt VIII.A. wynika, że inwestycja rozpoczęła się przed złożeniem wniosku i jednocześnie przed wydaniem Uproszczonego audytu energetycznego (dot. głównych zbiorczych wysokoemisyjnych źródeł ciepła). Należy dołączyć jego kopię potwierdzoną za zgodność z oryginałem.</t>
    </r>
  </si>
  <si>
    <r>
      <rPr>
        <b/>
        <sz val="9"/>
        <color theme="1"/>
        <rFont val="Arial"/>
        <family val="2"/>
        <charset val="238"/>
      </rPr>
      <t xml:space="preserve">4. DOKUMENT POTWIERDZAJĄCY SPEŁNIENIE PRZEZ WSZYSTKIE OKNA W POMIESZCZENIACH OGRZEWANYCH MINIMALNEJ WARTOŚCI PARAMETRU OKREŚLONEJ W PKT. IV.A.1. WNIOSKU 
</t>
    </r>
    <r>
      <rPr>
        <i/>
        <sz val="9"/>
        <color theme="1"/>
        <rFont val="Arial"/>
        <family val="2"/>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3 do wniosku o udzielenie grantu.</t>
    </r>
  </si>
  <si>
    <t>7. INNY ZAŁĄCZNIK (PODAJ NAZWĘ)</t>
  </si>
  <si>
    <r>
      <t xml:space="preserve">OSOBA UPOWAŻNIONA DO PODPISYWANIA I ZŁOŻENIA WNIOSKU O UDZIELENIE GRANTU WRAZ 
Z ZAŁĄCZNIKAMI
</t>
    </r>
    <r>
      <rPr>
        <i/>
        <sz val="10"/>
        <color theme="1"/>
        <rFont val="Arial"/>
        <family val="2"/>
        <charset val="238"/>
      </rPr>
      <t>Wniosek o udzielenie grantu może podpisać właściciel nieruchomości lub wyznaczony pełnomocnik właściciela/ właścicieli/ współwłaścicieli nieruchomości, zgodnie z dołączonym do wniosku pełnomocnictwem/-ami.</t>
    </r>
  </si>
  <si>
    <r>
      <t xml:space="preserve">IV.B.2. CZY NOWE ZBIORCZE ŹRÓDŁO CIEPŁA OGRZEWAĆ BĘDZIE RÓWNIEŻ LOKALE MIESZKALNE/ BUDYNKI MIESZKALNE JEDNORODZINNE W CAŁOŚCI NIEOBJĘTE WSPARCIEM? I/ LUB
CZY W OBJĘTYCH WSPARCIEM POMIESZCZENIACH MIESZKALNYCH OGRZEWANYCH NOWYM ZBIORCZYM ŹRÓDŁEM CIEPŁA PROWADZONA JEST DZIAŁALNOŚĆ GOSPODARCZA I/ LUB UDOSTĘPNIANA JEST POWIERZCHNIA DO PROWADZENIA DZIAŁALNOŚCI GOSPODARCZEJ?
</t>
    </r>
    <r>
      <rPr>
        <i/>
        <sz val="10"/>
        <color theme="1"/>
        <rFont val="Arial"/>
        <family val="2"/>
        <charset val="238"/>
      </rPr>
      <t>Ze wsparcia wyłączone są w całości np. lokale mieszkalne/ budynki mieszkalne jednorodzinne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</si>
  <si>
    <t xml:space="preserve">
podpis upoważnionej/-ych osoby/ osób
(imię i nazwisko) </t>
  </si>
  <si>
    <r>
      <rPr>
        <b/>
        <sz val="10"/>
        <color theme="1"/>
        <rFont val="Arial"/>
        <family val="2"/>
        <charset val="238"/>
      </rPr>
      <t xml:space="preserve">V.C.1. WSPÓLNY ZAKRES RZECZOWY PRZEDSIĘWZIĘCIA (KWALIFIKOWALNY)
</t>
    </r>
    <r>
      <rPr>
        <i/>
        <sz val="10"/>
        <color theme="1"/>
        <rFont val="Arial"/>
        <family val="2"/>
        <charset val="238"/>
      </rPr>
      <t xml:space="preserve">Poniżej w ośmiu punktach (tzw. kategoriach wydatków) przedstawiono katalog potencjalnych wydatków kwalifikowalnych. 
Należy odnieść się do każdej kategorii wydatku opisując zakres rzeczowy dot. elementów wspólnych wspieranych nieruchomości,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Arial"/>
        <family val="2"/>
        <charset val="238"/>
      </rPr>
      <t>Należy podawać wartość netto lub brutto zgodnie z wyjaśnieniami w pkt VI.B.</t>
    </r>
    <r>
      <rPr>
        <i/>
        <sz val="10"/>
        <color theme="1"/>
        <rFont val="Arial"/>
        <family val="2"/>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Arial"/>
        <family val="2"/>
        <charset val="238"/>
      </rPr>
      <t>Uwaga: wspólny zakres rzeczowy może być kwalifikowalny wyłącznie w przypadku, gdy nowe źródło ciepła będzie zbiorcze.</t>
    </r>
  </si>
  <si>
    <r>
      <t xml:space="preserve">WARTOŚĆ WYDATKÓW KWALIFIKOWALNYCH Z UWZGLĘDNIENIEM WSPOŁCZYNNIKÓW POWIERZCHNI
</t>
    </r>
    <r>
      <rPr>
        <sz val="9"/>
        <color theme="1"/>
        <rFont val="Arial"/>
        <family val="2"/>
        <charset val="238"/>
      </rPr>
      <t>(kwota z kolumny nr 1 pomniejszona o współczynnik z pola IV.A.1. oraz IV.A.2. karty  – jeśli dotyczy)</t>
    </r>
  </si>
  <si>
    <r>
      <t xml:space="preserve">WNIOSKOWANA KWOTA WSPARCIA (GRANT)
</t>
    </r>
    <r>
      <rPr>
        <sz val="9"/>
        <color theme="1"/>
        <rFont val="Arial"/>
        <family val="2"/>
        <charset val="238"/>
      </rPr>
      <t>(kolumna nr 2 x maksymalnie 0,7)</t>
    </r>
  </si>
  <si>
    <r>
      <t xml:space="preserve">WARTOŚĆ WYDATKÓW KWALIFIKOWALNYCH Z UWZGLĘDNIENIEM WSPOŁCZYNNIKÓW POWIERZCHNI
</t>
    </r>
    <r>
      <rPr>
        <sz val="9"/>
        <color theme="1"/>
        <rFont val="Arial"/>
        <family val="2"/>
        <charset val="238"/>
      </rPr>
      <t>(kwota z kolumny nr 1 pomniejszona o współczynnik z pola IV.B.1. oraz IV.B.2.wniosku  – jeśli dotyczy)</t>
    </r>
  </si>
  <si>
    <r>
      <t xml:space="preserve">WARTOŚĆ WYDATKÓW KWALIFIKOWALNEGO ZAKRESU RZECZOWEGO PRZEDSIĘWZIĘCIA
</t>
    </r>
    <r>
      <rPr>
        <sz val="9"/>
        <color theme="1"/>
        <rFont val="Arial"/>
        <family val="2"/>
        <charset val="238"/>
      </rPr>
      <t>(suma kwot z kolumn nr 1 w kartach lokalu/ budynku jednorodzinnego)</t>
    </r>
  </si>
  <si>
    <r>
      <t xml:space="preserve">WARTOŚĆ WYDATKÓW KWALIFIKOWALNYCH Z UWZGLĘDNIENIEM WSPOŁCZYNNIKÓW POWIERZCHNI
</t>
    </r>
    <r>
      <rPr>
        <sz val="9"/>
        <color theme="1"/>
        <rFont val="Arial"/>
        <family val="2"/>
        <charset val="238"/>
      </rPr>
      <t>(suma kwot z kolumn nr 2 w kartach lokalu/ budynku jednorodzinnego)</t>
    </r>
  </si>
  <si>
    <r>
      <t xml:space="preserve">WNIOSKOWANA KWOTA WSPARCIA (GRANT)
</t>
    </r>
    <r>
      <rPr>
        <sz val="9"/>
        <color theme="1"/>
        <rFont val="Arial"/>
        <family val="2"/>
        <charset val="238"/>
      </rPr>
      <t>(suma kwot z kolumn nr 3 w kartach lokalu/ budynku jednorodzinnego)</t>
    </r>
    <r>
      <rPr>
        <b/>
        <sz val="9"/>
        <color theme="1"/>
        <rFont val="Arial"/>
        <family val="2"/>
        <charset val="238"/>
      </rPr>
      <t xml:space="preserve">
</t>
    </r>
  </si>
  <si>
    <r>
      <t xml:space="preserve">WARTOŚĆ WYDATKÓW KWALIFIKOWALNEGO ZAKRESU RZECZOWEGO PRZEDSIĘWZIĘCIA
</t>
    </r>
    <r>
      <rPr>
        <sz val="9"/>
        <color theme="1"/>
        <rFont val="Arial"/>
        <family val="2"/>
        <charset val="238"/>
      </rPr>
      <t>(suma kategorii 1-8 z pkt V.C.1. wniosku)</t>
    </r>
  </si>
  <si>
    <r>
      <t xml:space="preserve">WARTOŚĆ WYDATKÓW KWALIFIKOWALNEGO ZAKRESU RZECZOWEGO PRZEDSIĘWZIĘCIA
</t>
    </r>
    <r>
      <rPr>
        <sz val="9"/>
        <color theme="1"/>
        <rFont val="Arial"/>
        <family val="2"/>
        <charset val="238"/>
      </rPr>
      <t>(suma kategorii 1-8 z pkt V.A.1. karty)</t>
    </r>
  </si>
  <si>
    <r>
      <t xml:space="preserve">WNIOSKOWANA KWOTA WSPARCIA (GRANT)
</t>
    </r>
    <r>
      <rPr>
        <sz val="9"/>
        <color theme="1"/>
        <rFont val="Arial"/>
        <family val="2"/>
        <charset val="238"/>
      </rPr>
      <t>(kolumna nr 2 x maksymalnie 0,7)</t>
    </r>
  </si>
  <si>
    <r>
      <t xml:space="preserve">VIII.A.1. CZY DLA INWESTYCJI (KAŻDEGO WYMIENIANEGO GŁÓWNEGO ŹRÓDŁA CIEPŁA) SPEŁNIONE SĄ ŁĄCZNIE OBA PONIŻSZE WARUNKI:
- ROZPOCZĘŁA SIĘ NIE WCZEŚNIEJ NIŻ 01.07.2020 ROKU,  ORAZ
- ROZPOCZĘŁA SIĘ PO SPORZĄDZENIU ODPOWIEDNIO AUDYTU ENERGETYCZNEGO/ UPROSZCZONEGO AUDYTU ENERGETYCZNEGO? 
</t>
    </r>
    <r>
      <rPr>
        <i/>
        <sz val="10"/>
        <color theme="1"/>
        <rFont val="Arial"/>
        <family val="2"/>
        <charset val="238"/>
      </rPr>
      <t>Wstaw znak X w kwadracie znajdującym się przy właściwej odpowiedzi. Można wybrać tylko jedną odpowiedź.
Uwaga: rozpoczęcie inwestycji przed dniem publikacji Ogłoszenia o przystąpieniu do realizacji projektu grantowego skutkuje odrzuceniem wniosku bez możliwości jego poprawy.</t>
    </r>
  </si>
  <si>
    <r>
      <rPr>
        <b/>
        <sz val="10"/>
        <color theme="1"/>
        <rFont val="Arial"/>
        <family val="2"/>
        <charset val="238"/>
      </rPr>
      <t xml:space="preserve">V.B.2. UDOWODNIENIE BRAKU EKONOMICZNEGO UZASADNIENIA Z PUNKTU WIDZENIA GRANTOBIORCY DLA PODŁĄCZANIA NIERUCHOMOŚCI DO SIECI CIEPŁOWNICZEJ
</t>
    </r>
    <r>
      <rPr>
        <i/>
        <sz val="10"/>
        <color theme="1"/>
        <rFont val="Arial"/>
        <family val="2"/>
        <charset val="238"/>
      </rPr>
      <t xml:space="preserve">Wypełnij poniższą tabelę, która służy porównaniu wybranego rodzaju modernizacji źródła ciepła dla nieruchomości, o których mowa w pkt I.A., z ich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</si>
  <si>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rPr>
        <b/>
        <sz val="10"/>
        <rFont val="Arial"/>
        <family val="2"/>
        <charset val="238"/>
      </rPr>
      <t xml:space="preserve">V.B.1. CZY ISTNIEJE TECHNICZNA MOŻLIWOŚĆ/ EKONOMICZNE UZASADNIENIE Z PUNKTU WIDZENIA CIEPŁOWNI PODŁĄCZENIA NIERUCHOMOŚCI DO SIECI CIEPŁOWNICZEJ?
</t>
    </r>
    <r>
      <rPr>
        <i/>
        <sz val="10"/>
        <rFont val="Arial"/>
        <family val="2"/>
        <charset val="238"/>
      </rPr>
      <t xml:space="preserve">Wstaw znak X w kwadracie znajdującym się przy właściwej odpowiedzi. Można wybrać tylko jedną odpowiedź. 
Uwaga:
a) dla nieruchomości zlokalizowanych </t>
    </r>
    <r>
      <rPr>
        <b/>
        <i/>
        <sz val="10"/>
        <rFont val="Arial"/>
        <family val="2"/>
        <charset val="238"/>
      </rPr>
      <t>w mieście Milicz, na ulicach, na których istnieje potencjalna możliwość podłączenia do sieci ciepłowniczej (wykaz ww. ulic umieszczono w  Załączniku nr 6 do wniosku o udzielenie grantu)</t>
    </r>
    <r>
      <rPr>
        <i/>
        <sz val="10"/>
        <rFont val="Arial"/>
        <family val="2"/>
        <charset val="238"/>
      </rPr>
      <t xml:space="preserve"> zaznacz odpowiedź zgodną z podaną w korespondencji  z właściwym miejscowo zakładem ciepłowniczym. Potwierdzoną za zgodność z oryginałem kopię korespondencji  prowadzonej z właściwym miejscowo zakładem ciepłowniczym dołącz jako załącznik do wniosku o udzielenie grantu. W załączniku nr 6 do wniosku o udzielenie grantu podano link do wniosku o wydanie warunków technicznych (wniosek składa się do elektrociepłowni).
b) dla lokalizacji innych niż wymienione w pkt a) zaznacz opcję „NIE”, ponieważ zgodnie z zapisami aktualnych dokumentów planistycznych gmin, tj. gminnego planu zaopatrzenia w ciepło i/ lub planu gospodarki niskoemisyjnej oraz korespondencji Gminy Milicz z zakładem ciepłowniczym działającym w miejscowości Milicz, brak jest możliwości/ ekonomicznego uzasadnienia dla podłączenia nieruchomości do sieci ciepłowniczej.
Udzielona odpowiedź musi być również zbieżna z podaną w sporządzonych Uproszczonych audytach energetycznych dla wspieranych lokali mieszkalnych/ budynków mieszkalnych jednorodzinnych.  
W przypadku zaznaczenia odpowiedzi „TAK” przejdź do pkt V.B.2. W przypadku zaznaczenia odpowiedzi „NIE” nie wypełniaj pkt V.B.2. i przejdź od razu do pkt V.C.</t>
    </r>
  </si>
  <si>
    <r>
      <rPr>
        <i/>
        <u/>
        <sz val="10"/>
        <color theme="1"/>
        <rFont val="Arial"/>
        <family val="2"/>
        <charset val="238"/>
      </rPr>
      <t>Schemat postępowania dla łącznych wydatków niekwalifikowalnych i całkowitych:</t>
    </r>
    <r>
      <rPr>
        <i/>
        <sz val="10"/>
        <color theme="1"/>
        <rFont val="Arial"/>
        <family val="2"/>
        <charset val="238"/>
      </rPr>
      <t xml:space="preserve">
KROK 1. określ łączną wartość brutto całego zakresu rzeczowego projektu, wykazanego w pkt V.C.1 i V.C.2. wniosku oraz w dołączonych do wniosku Kartach lokalu mieszkalnego/ Kartach budynku mieszkalnego jednorodzinnego i wpisz ją do kolumny nr 18. 
KROK 2: w kolumnie nr 16 wskazana zostanie wartość wydatków niekwalifikowalnych (kolumna nr 18 – kolumna nr 12) i powtórzona w kolumnie nr 17, ponieważ wydatki niekwalifikowalne są pokrywane w całości przez Grantobiorcę. 
Dodatkowe informacje oraz przykłady wyliczeń znajdują się w Instrukcji wypełniania wniosku o udzielenie grantu.</t>
    </r>
  </si>
  <si>
    <r>
      <t xml:space="preserve">VI.B. KOSZTORYS/ MONTAŻ FINANSOWY INWESTYCJI
</t>
    </r>
    <r>
      <rPr>
        <i/>
        <sz val="10"/>
        <color theme="1"/>
        <rFont val="Arial"/>
        <family val="2"/>
        <charset val="238"/>
      </rPr>
      <t xml:space="preserve">Wypełnij poniższą tabelę w zakresie wydatków kwalifikowalnych i niekwalifikowalnych (wspólnych i indywidualnych).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Arial"/>
        <family val="2"/>
        <charset val="238"/>
      </rPr>
      <t xml:space="preserve">Schemat postępowania dla wydatków kwalifikowalnych zakresu wspólnego:
</t>
    </r>
    <r>
      <rPr>
        <b/>
        <i/>
        <sz val="10"/>
        <color theme="1"/>
        <rFont val="Arial"/>
        <family val="2"/>
        <charset val="238"/>
      </rPr>
      <t>Jeżeli w pkt. VI.A.1. zaznaczono odpowiedź „TAK” należy w kwalifikowalnych wydatkach uwzględnić wyłącznie ich wartość netto. Jeśli zaznaczono odpowiedź „NIE”, należy podać ich wartość brutto.</t>
    </r>
    <r>
      <rPr>
        <i/>
        <sz val="10"/>
        <color theme="1"/>
        <rFont val="Arial"/>
        <family val="2"/>
        <charset val="238"/>
      </rPr>
      <t xml:space="preserve">
KROK 1: w kolumnie nr 1 wskazana zostanie wartość kwalifikowalnego zakresu rzeczowego przedsięwzięcia, określonego w pkt V.C.1. wniosku (netto lub brutto zgodnie z wyjaśnieniem powyżej).
KROK 2: jeśli ma zastosowanie którykolwiek ze współczynników powierzchni, o których mowa w pkt IV.B.1. oraz pkt IV.B.2. wniosku, wydatki kwalifikowalne z kolumny nr 1 zostaną pomniejszone z jego/ ich uwzględnieniem, a wynik wykazany w kolumnie nr 2.
KROK 3: w kolumnie nr 3 wskazana zostanie kwota wnioskowanego grantu w zakresie części wspólnych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Arial"/>
        <family val="2"/>
        <charset val="238"/>
      </rPr>
      <t>Schemat postępowania dla wydatków kwalifikowalnych zakresów indywidualnych:</t>
    </r>
    <r>
      <rPr>
        <i/>
        <sz val="10"/>
        <color theme="1"/>
        <rFont val="Arial"/>
        <family val="2"/>
        <charset val="238"/>
      </rPr>
      <t xml:space="preserve">
KROK 1: w kolumnie nr 6, 7 i 8 wpisz kwoty stanowiące sumy kwot z odpowiadających im kolumn w dołączonych do wniosku Kart lokalu mieszkalnego/ Kart budynku mieszkalnego jednorodzinnego.
KROK 2: wartości dla kolumny nr 9 i 10 zostaną wyliczone automatycznie  zgodnie z zawartymi przy nich informacjami.
</t>
    </r>
    <r>
      <rPr>
        <i/>
        <u/>
        <sz val="10"/>
        <color theme="1"/>
        <rFont val="Arial"/>
        <family val="2"/>
        <charset val="238"/>
      </rPr>
      <t xml:space="preserve">Schemat postępowania dla łącznych wydatków kwalifikowalnych:
</t>
    </r>
    <r>
      <rPr>
        <i/>
        <sz val="10"/>
        <color theme="1"/>
        <rFont val="Arial"/>
        <family val="2"/>
        <charset val="238"/>
      </rPr>
      <t>KROK 1: wartości dla kolumny nr 11, 12, 13, 14 i 15 zostaną wyliczone automatycznie zgodnie z zawartymi przy nich informacjami.
Dodatkowe informacje oraz przykłady wyliczeń znajdują się w Instrukcji wypełniania wniosku o udzielenie grantu.</t>
    </r>
  </si>
  <si>
    <r>
      <rPr>
        <b/>
        <sz val="9"/>
        <color theme="1"/>
        <rFont val="Arial"/>
        <family val="2"/>
        <charset val="238"/>
      </rPr>
      <t xml:space="preserve">5. KORESPONDENCJA Z WŁAŚCIWYM MIEJSCOWO ZAKŁADEM CIEPŁOWNICZYM
</t>
    </r>
    <r>
      <rPr>
        <i/>
        <sz val="9"/>
        <color theme="1"/>
        <rFont val="Arial"/>
        <family val="2"/>
        <charset val="238"/>
      </rPr>
      <t xml:space="preserve">Załącznik obligatoryjny, jeśli nieruchomość nie jest podłączana do sieci
ciepłowniczej i jednocześnie zlokalizowana jest na obszarze wskazanym w pkt
V.B.1. - ppkt a). Należy dołączyć potwierdzoną za zgodność z oryginałem
kopię ww. korespondencji.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</si>
</sst>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7" x14ac:knownFonts="1">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b/>
      <i/>
      <sz val="9"/>
      <color theme="1"/>
      <name val="Arial"/>
      <family val="2"/>
      <charset val="238"/>
    </font>
    <font>
      <sz val="11"/>
      <color theme="1"/>
      <name val="Arial"/>
      <family val="2"/>
      <charset val="238"/>
    </font>
    <font>
      <i/>
      <sz val="9"/>
      <color theme="1"/>
      <name val="Arial"/>
      <family val="2"/>
      <charset val="238"/>
    </font>
    <font>
      <b/>
      <sz val="11"/>
      <color theme="1"/>
      <name val="Arial"/>
      <family val="2"/>
      <charset val="238"/>
    </font>
    <font>
      <b/>
      <vertAlign val="superscript"/>
      <sz val="11"/>
      <color theme="1"/>
      <name val="Arial"/>
      <family val="2"/>
      <charset val="238"/>
    </font>
    <font>
      <i/>
      <vertAlign val="superscript"/>
      <sz val="9"/>
      <color theme="1"/>
      <name val="Arial"/>
      <family val="2"/>
      <charset val="238"/>
    </font>
    <font>
      <sz val="9"/>
      <color theme="1"/>
      <name val="Arial"/>
      <family val="2"/>
      <charset val="238"/>
    </font>
    <font>
      <i/>
      <sz val="10"/>
      <color theme="1"/>
      <name val="Arial"/>
      <family val="2"/>
      <charset val="238"/>
    </font>
    <font>
      <sz val="10"/>
      <color theme="1"/>
      <name val="Arial"/>
      <family val="2"/>
      <charset val="238"/>
    </font>
    <font>
      <b/>
      <sz val="10"/>
      <color theme="1"/>
      <name val="Arial"/>
      <family val="2"/>
      <charset val="238"/>
    </font>
    <font>
      <b/>
      <sz val="9"/>
      <color theme="1"/>
      <name val="Arial"/>
      <family val="2"/>
      <charset val="238"/>
    </font>
    <font>
      <b/>
      <i/>
      <sz val="10"/>
      <color theme="1"/>
      <name val="Arial"/>
      <family val="2"/>
      <charset val="238"/>
    </font>
    <font>
      <sz val="14"/>
      <color theme="1"/>
      <name val="Arial"/>
      <family val="2"/>
      <charset val="238"/>
    </font>
    <font>
      <i/>
      <sz val="11"/>
      <color theme="1"/>
      <name val="Arial"/>
      <family val="2"/>
      <charset val="238"/>
    </font>
    <font>
      <sz val="11"/>
      <color theme="10"/>
      <name val="Arial"/>
      <family val="2"/>
      <charset val="238"/>
    </font>
    <font>
      <i/>
      <sz val="10"/>
      <name val="Arial"/>
      <family val="2"/>
      <charset val="238"/>
    </font>
    <font>
      <b/>
      <sz val="10"/>
      <name val="Arial"/>
      <family val="2"/>
      <charset val="238"/>
    </font>
    <font>
      <b/>
      <sz val="8"/>
      <color theme="1"/>
      <name val="Arial"/>
      <family val="2"/>
      <charset val="238"/>
    </font>
    <font>
      <i/>
      <u/>
      <sz val="10"/>
      <color theme="1"/>
      <name val="Arial"/>
      <family val="2"/>
      <charset val="238"/>
    </font>
    <font>
      <vertAlign val="superscript"/>
      <sz val="10"/>
      <color theme="1"/>
      <name val="Arial"/>
      <family val="2"/>
      <charset val="238"/>
    </font>
    <font>
      <vertAlign val="superscript"/>
      <sz val="9"/>
      <color theme="1"/>
      <name val="Arial"/>
      <family val="2"/>
      <charset val="238"/>
    </font>
    <font>
      <vertAlign val="superscript"/>
      <sz val="11"/>
      <color theme="1"/>
      <name val="Arial"/>
      <family val="2"/>
      <charset val="238"/>
    </font>
    <font>
      <b/>
      <i/>
      <sz val="10"/>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85">
    <xf numFmtId="0" fontId="0" fillId="0" borderId="0" xfId="0"/>
    <xf numFmtId="0" fontId="1" fillId="0" borderId="0" xfId="0" applyFont="1"/>
    <xf numFmtId="0" fontId="0" fillId="0" borderId="0" xfId="0" applyAlignment="1">
      <alignment vertical="top"/>
    </xf>
    <xf numFmtId="0" fontId="5" fillId="0" borderId="0" xfId="0" applyFont="1"/>
    <xf numFmtId="0" fontId="6" fillId="0" borderId="0" xfId="0" applyFont="1" applyAlignment="1">
      <alignment vertical="center" wrapText="1"/>
    </xf>
    <xf numFmtId="0" fontId="10" fillId="0" borderId="0" xfId="0" applyFont="1" applyAlignment="1">
      <alignment vertical="top" wrapText="1"/>
    </xf>
    <xf numFmtId="0" fontId="6" fillId="0" borderId="0" xfId="0" applyFont="1" applyAlignment="1">
      <alignment wrapText="1"/>
    </xf>
    <xf numFmtId="0" fontId="5" fillId="2" borderId="6" xfId="0" applyFont="1" applyFill="1" applyBorder="1"/>
    <xf numFmtId="0" fontId="5" fillId="2" borderId="5"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 fillId="2" borderId="35" xfId="0" applyFont="1" applyFill="1" applyBorder="1"/>
    <xf numFmtId="0" fontId="5" fillId="2" borderId="36" xfId="0" applyFont="1" applyFill="1" applyBorder="1"/>
    <xf numFmtId="0" fontId="5" fillId="2" borderId="37" xfId="0" applyFont="1" applyFill="1" applyBorder="1"/>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14" fillId="5" borderId="33" xfId="0" applyFont="1" applyFill="1" applyBorder="1" applyAlignment="1">
      <alignment horizontal="center" vertical="top" wrapText="1"/>
    </xf>
    <xf numFmtId="0" fontId="14" fillId="5" borderId="46" xfId="0" applyFont="1" applyFill="1" applyBorder="1" applyAlignment="1">
      <alignment horizontal="center" vertical="top"/>
    </xf>
    <xf numFmtId="0" fontId="14" fillId="5" borderId="30" xfId="0" applyFont="1" applyFill="1" applyBorder="1" applyAlignment="1">
      <alignment horizontal="center" vertical="top" wrapText="1"/>
    </xf>
    <xf numFmtId="0" fontId="14" fillId="5" borderId="31" xfId="0" applyFont="1" applyFill="1" applyBorder="1" applyAlignment="1">
      <alignment horizontal="center" vertical="top"/>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4" fillId="5" borderId="43" xfId="0" applyFont="1" applyFill="1" applyBorder="1" applyAlignment="1">
      <alignment horizontal="center" vertical="top" wrapText="1"/>
    </xf>
    <xf numFmtId="0" fontId="14" fillId="5" borderId="34" xfId="0" applyFont="1" applyFill="1" applyBorder="1" applyAlignment="1">
      <alignment horizontal="center" vertical="top"/>
    </xf>
    <xf numFmtId="0" fontId="14" fillId="5" borderId="29" xfId="0" applyFont="1" applyFill="1" applyBorder="1" applyAlignment="1">
      <alignment horizontal="center" vertical="top"/>
    </xf>
    <xf numFmtId="0" fontId="14" fillId="4" borderId="16" xfId="0" applyFont="1" applyFill="1" applyBorder="1" applyAlignment="1">
      <alignment horizontal="center" vertical="center" wrapText="1"/>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4" fillId="4" borderId="6" xfId="0" applyFont="1" applyFill="1" applyBorder="1" applyAlignment="1">
      <alignment wrapText="1"/>
    </xf>
    <xf numFmtId="0" fontId="5" fillId="4" borderId="5" xfId="0" applyFont="1" applyFill="1" applyBorder="1" applyAlignment="1"/>
    <xf numFmtId="0" fontId="5" fillId="4" borderId="7" xfId="0" applyFont="1" applyFill="1" applyBorder="1" applyAlignment="1"/>
    <xf numFmtId="0" fontId="5" fillId="4" borderId="8" xfId="0" applyFont="1" applyFill="1" applyBorder="1"/>
    <xf numFmtId="0" fontId="5" fillId="4" borderId="0" xfId="0" applyFont="1" applyFill="1" applyBorder="1"/>
    <xf numFmtId="0" fontId="14" fillId="4" borderId="9" xfId="0" applyFont="1" applyFill="1" applyBorder="1" applyAlignment="1">
      <alignment horizontal="center" vertical="center" wrapText="1"/>
    </xf>
    <xf numFmtId="0" fontId="16" fillId="5" borderId="1" xfId="0" applyFont="1" applyFill="1" applyBorder="1" applyAlignment="1">
      <alignment vertical="center"/>
    </xf>
    <xf numFmtId="0" fontId="16" fillId="5" borderId="8" xfId="0" applyFont="1" applyFill="1" applyBorder="1" applyAlignment="1">
      <alignment vertical="center"/>
    </xf>
    <xf numFmtId="0" fontId="5" fillId="3" borderId="15" xfId="0" applyFont="1" applyFill="1" applyBorder="1" applyAlignment="1">
      <alignment horizontal="center" vertical="center" wrapText="1"/>
    </xf>
    <xf numFmtId="0" fontId="5" fillId="5" borderId="16" xfId="0" applyFont="1" applyFill="1" applyBorder="1"/>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49" fontId="5" fillId="3" borderId="15" xfId="0" applyNumberFormat="1" applyFont="1" applyFill="1" applyBorder="1" applyAlignment="1">
      <alignment horizontal="center" vertical="center" wrapText="1"/>
    </xf>
    <xf numFmtId="0" fontId="14" fillId="5" borderId="18" xfId="0" applyFont="1" applyFill="1" applyBorder="1" applyAlignment="1">
      <alignment horizontal="center" vertical="top" wrapText="1"/>
    </xf>
    <xf numFmtId="0" fontId="14" fillId="5" borderId="41" xfId="0" applyFont="1" applyFill="1" applyBorder="1" applyAlignment="1">
      <alignment horizontal="center" vertical="top" wrapText="1"/>
    </xf>
    <xf numFmtId="0" fontId="14" fillId="5" borderId="9" xfId="0" applyFont="1" applyFill="1" applyBorder="1" applyAlignment="1">
      <alignment horizontal="center" vertical="top"/>
    </xf>
    <xf numFmtId="0" fontId="14" fillId="5" borderId="24" xfId="0" applyFont="1" applyFill="1" applyBorder="1" applyAlignment="1">
      <alignment horizontal="center" vertical="top"/>
    </xf>
    <xf numFmtId="2" fontId="5" fillId="0" borderId="16" xfId="0" applyNumberFormat="1" applyFont="1" applyBorder="1" applyAlignment="1">
      <alignment horizontal="center" vertical="center" wrapText="1"/>
    </xf>
    <xf numFmtId="2" fontId="5" fillId="5" borderId="16" xfId="0" applyNumberFormat="1" applyFont="1" applyFill="1" applyBorder="1" applyAlignment="1">
      <alignment horizontal="center" vertical="center" wrapText="1"/>
    </xf>
    <xf numFmtId="0" fontId="11" fillId="4" borderId="16" xfId="0" applyFont="1" applyFill="1" applyBorder="1" applyAlignment="1">
      <alignment horizontal="center" vertical="center"/>
    </xf>
    <xf numFmtId="0" fontId="14" fillId="4" borderId="14" xfId="0" applyFont="1" applyFill="1" applyBorder="1" applyAlignment="1">
      <alignment horizontal="center" vertical="center" wrapText="1"/>
    </xf>
    <xf numFmtId="0" fontId="14" fillId="5" borderId="48" xfId="0" applyFont="1" applyFill="1" applyBorder="1" applyAlignment="1">
      <alignment horizontal="center" vertical="top"/>
    </xf>
    <xf numFmtId="2" fontId="5" fillId="0" borderId="14" xfId="0" applyNumberFormat="1" applyFont="1" applyBorder="1" applyAlignment="1">
      <alignment horizontal="center" vertical="center" wrapText="1"/>
    </xf>
    <xf numFmtId="0" fontId="14" fillId="5" borderId="33" xfId="0" applyFont="1" applyFill="1" applyBorder="1" applyAlignment="1">
      <alignment horizontal="center" vertical="top" wrapText="1"/>
    </xf>
    <xf numFmtId="2" fontId="5" fillId="0" borderId="16" xfId="0" applyNumberFormat="1" applyFont="1" applyBorder="1" applyAlignment="1">
      <alignment horizontal="center" vertical="center" wrapText="1"/>
    </xf>
    <xf numFmtId="0" fontId="14" fillId="4" borderId="16" xfId="0" applyFont="1" applyFill="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xf>
    <xf numFmtId="0" fontId="14" fillId="4" borderId="15"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5"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4" borderId="24" xfId="0" applyFont="1" applyFill="1" applyBorder="1" applyAlignment="1">
      <alignment horizontal="center" vertical="top" wrapText="1"/>
    </xf>
    <xf numFmtId="0" fontId="7" fillId="4" borderId="3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8" xfId="0" applyFont="1" applyFill="1" applyBorder="1" applyAlignment="1">
      <alignment horizontal="center" vertical="center"/>
    </xf>
    <xf numFmtId="0" fontId="14" fillId="4" borderId="28" xfId="0" applyFont="1" applyFill="1" applyBorder="1" applyAlignment="1">
      <alignment horizontal="center" vertical="center"/>
    </xf>
    <xf numFmtId="2" fontId="5" fillId="0" borderId="20" xfId="0" applyNumberFormat="1" applyFont="1" applyBorder="1" applyAlignment="1">
      <alignment horizontal="center" vertical="center" wrapText="1"/>
    </xf>
    <xf numFmtId="2" fontId="5" fillId="0" borderId="24" xfId="0" applyNumberFormat="1" applyFont="1" applyBorder="1" applyAlignment="1">
      <alignment horizontal="center" vertical="center" wrapText="1"/>
    </xf>
    <xf numFmtId="2" fontId="5" fillId="3" borderId="14" xfId="0" applyNumberFormat="1" applyFont="1" applyFill="1" applyBorder="1" applyAlignment="1">
      <alignment horizontal="center" vertical="center" wrapText="1"/>
    </xf>
    <xf numFmtId="0" fontId="14" fillId="4" borderId="28" xfId="0" applyFont="1" applyFill="1" applyBorder="1" applyAlignment="1">
      <alignment horizontal="center" vertical="top" wrapText="1"/>
    </xf>
    <xf numFmtId="10" fontId="5" fillId="5" borderId="28" xfId="0" applyNumberFormat="1" applyFont="1" applyFill="1" applyBorder="1" applyAlignment="1">
      <alignment horizontal="center" vertical="center" wrapText="1"/>
    </xf>
    <xf numFmtId="10" fontId="5" fillId="5" borderId="20" xfId="0" applyNumberFormat="1" applyFont="1" applyFill="1" applyBorder="1" applyAlignment="1">
      <alignment horizontal="center" vertical="center" wrapText="1"/>
    </xf>
    <xf numFmtId="10" fontId="5" fillId="5" borderId="19" xfId="0" applyNumberFormat="1" applyFont="1" applyFill="1" applyBorder="1" applyAlignment="1">
      <alignment horizontal="center" vertical="center" wrapText="1"/>
    </xf>
    <xf numFmtId="2" fontId="5" fillId="5" borderId="14" xfId="0" applyNumberFormat="1" applyFont="1" applyFill="1" applyBorder="1" applyAlignment="1">
      <alignment horizontal="center" vertical="center" wrapText="1"/>
    </xf>
    <xf numFmtId="2" fontId="5" fillId="5" borderId="28" xfId="0" applyNumberFormat="1" applyFont="1" applyFill="1" applyBorder="1" applyAlignment="1">
      <alignment horizontal="center" vertical="center" wrapText="1"/>
    </xf>
    <xf numFmtId="2" fontId="5" fillId="5" borderId="20" xfId="0" applyNumberFormat="1" applyFont="1" applyFill="1" applyBorder="1" applyAlignment="1">
      <alignment horizontal="center" vertical="center" wrapText="1"/>
    </xf>
    <xf numFmtId="2" fontId="5" fillId="5" borderId="19" xfId="0" applyNumberFormat="1" applyFont="1" applyFill="1" applyBorder="1" applyAlignment="1">
      <alignment horizontal="center" vertical="center" wrapText="1"/>
    </xf>
    <xf numFmtId="2" fontId="5" fillId="5" borderId="24"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10" fillId="4" borderId="11" xfId="0" applyFont="1" applyFill="1" applyBorder="1" applyAlignment="1">
      <alignment horizontal="left" vertical="center"/>
    </xf>
    <xf numFmtId="0" fontId="13" fillId="4" borderId="15" xfId="0" applyFont="1" applyFill="1" applyBorder="1" applyAlignment="1">
      <alignment horizontal="left" vertical="top" wrapText="1"/>
    </xf>
    <xf numFmtId="0" fontId="5" fillId="4" borderId="14" xfId="0" applyFont="1" applyFill="1" applyBorder="1" applyAlignment="1">
      <alignment horizontal="left" vertical="top"/>
    </xf>
    <xf numFmtId="0" fontId="5" fillId="4" borderId="18" xfId="0" applyFont="1" applyFill="1" applyBorder="1" applyAlignment="1">
      <alignment horizontal="left" vertical="top"/>
    </xf>
    <xf numFmtId="0" fontId="11" fillId="4" borderId="58"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55" xfId="0" applyFont="1" applyFill="1" applyBorder="1" applyAlignment="1">
      <alignment horizontal="left" vertical="top" wrapText="1"/>
    </xf>
    <xf numFmtId="0" fontId="15" fillId="4" borderId="15" xfId="0" applyFont="1" applyFill="1" applyBorder="1" applyAlignment="1">
      <alignment horizontal="center" wrapText="1"/>
    </xf>
    <xf numFmtId="0" fontId="15" fillId="4" borderId="14" xfId="0" applyFont="1" applyFill="1" applyBorder="1" applyAlignment="1">
      <alignment horizontal="center"/>
    </xf>
    <xf numFmtId="0" fontId="15" fillId="4" borderId="1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49" xfId="0" applyFont="1" applyFill="1" applyBorder="1" applyAlignment="1">
      <alignment horizontal="center" vertical="center" wrapText="1"/>
    </xf>
    <xf numFmtId="164" fontId="5" fillId="5" borderId="14" xfId="1" applyNumberFormat="1" applyFont="1" applyFill="1" applyBorder="1" applyAlignment="1">
      <alignment horizontal="center" vertical="center"/>
    </xf>
    <xf numFmtId="164" fontId="5" fillId="5" borderId="16" xfId="1" applyNumberFormat="1" applyFont="1" applyFill="1" applyBorder="1" applyAlignment="1">
      <alignment horizontal="center" vertical="center"/>
    </xf>
    <xf numFmtId="2"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xf>
    <xf numFmtId="2" fontId="5"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0" fontId="13" fillId="4" borderId="15"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4" xfId="0" applyFont="1" applyFill="1" applyBorder="1" applyAlignment="1">
      <alignment horizontal="left" vertical="top" wrapText="1"/>
    </xf>
    <xf numFmtId="0" fontId="13" fillId="4" borderId="16"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24" xfId="0" applyFont="1" applyFill="1" applyBorder="1" applyAlignment="1">
      <alignment horizontal="left" vertical="top" wrapText="1"/>
    </xf>
    <xf numFmtId="0" fontId="13" fillId="4" borderId="14" xfId="0" applyFont="1" applyFill="1" applyBorder="1" applyAlignment="1">
      <alignment horizontal="left" vertical="top"/>
    </xf>
    <xf numFmtId="0" fontId="10" fillId="4" borderId="14" xfId="0" applyFont="1" applyFill="1" applyBorder="1" applyAlignment="1">
      <alignment horizontal="left" vertical="center"/>
    </xf>
    <xf numFmtId="0" fontId="11" fillId="4" borderId="54"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49" xfId="0" applyFont="1" applyFill="1" applyBorder="1" applyAlignment="1">
      <alignment horizontal="left" vertical="top"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7" fillId="4" borderId="21" xfId="0" applyFont="1" applyFill="1" applyBorder="1" applyAlignment="1">
      <alignment horizontal="left" vertical="top" wrapText="1"/>
    </xf>
    <xf numFmtId="0" fontId="5" fillId="4" borderId="22" xfId="0" applyFont="1" applyFill="1" applyBorder="1" applyAlignment="1">
      <alignment horizontal="left" vertical="top"/>
    </xf>
    <xf numFmtId="0" fontId="5" fillId="4" borderId="23" xfId="0" applyFont="1" applyFill="1" applyBorder="1" applyAlignment="1">
      <alignment horizontal="left" vertical="top"/>
    </xf>
    <xf numFmtId="0" fontId="10" fillId="4" borderId="15" xfId="0" applyFont="1" applyFill="1" applyBorder="1" applyAlignment="1">
      <alignment horizontal="left" vertical="center"/>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12" fillId="4" borderId="15" xfId="0" applyNumberFormat="1" applyFont="1" applyFill="1" applyBorder="1" applyAlignment="1">
      <alignment horizontal="left" vertical="top" wrapText="1"/>
    </xf>
    <xf numFmtId="2" fontId="5" fillId="4" borderId="14" xfId="0" applyNumberFormat="1"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0" xfId="0" applyFont="1" applyFill="1" applyBorder="1" applyAlignment="1">
      <alignment horizontal="left" vertical="top"/>
    </xf>
    <xf numFmtId="0" fontId="7" fillId="4" borderId="24" xfId="0" applyFont="1" applyFill="1" applyBorder="1" applyAlignment="1">
      <alignment horizontal="left" vertical="top"/>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2" fontId="5" fillId="3" borderId="18"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49" fontId="14" fillId="0" borderId="25"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49" fontId="10" fillId="0" borderId="29" xfId="0" applyNumberFormat="1" applyFont="1" applyFill="1" applyBorder="1" applyAlignment="1">
      <alignment horizontal="left" vertical="top" wrapText="1"/>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xf>
    <xf numFmtId="0" fontId="10" fillId="4" borderId="45"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52" xfId="0" applyFont="1" applyFill="1" applyBorder="1" applyAlignment="1">
      <alignment horizontal="left" vertical="top" wrapText="1"/>
    </xf>
    <xf numFmtId="0" fontId="14" fillId="5" borderId="33" xfId="0" applyFont="1" applyFill="1" applyBorder="1" applyAlignment="1">
      <alignment horizontal="center" vertical="top" wrapText="1"/>
    </xf>
    <xf numFmtId="0" fontId="14" fillId="5" borderId="46" xfId="0" applyFont="1" applyFill="1" applyBorder="1" applyAlignment="1">
      <alignment horizontal="center" vertical="top" wrapText="1"/>
    </xf>
    <xf numFmtId="0" fontId="14" fillId="5" borderId="53" xfId="0" applyFont="1" applyFill="1" applyBorder="1" applyAlignment="1">
      <alignment horizontal="center" vertical="top" wrapText="1"/>
    </xf>
    <xf numFmtId="0" fontId="14" fillId="5" borderId="37" xfId="0" applyFont="1" applyFill="1" applyBorder="1" applyAlignment="1">
      <alignment horizontal="center"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4" borderId="38" xfId="0" applyFont="1" applyFill="1" applyBorder="1" applyAlignment="1">
      <alignment horizontal="left" vertical="top" wrapText="1"/>
    </xf>
    <xf numFmtId="0" fontId="11" fillId="4" borderId="32" xfId="0" applyFont="1" applyFill="1" applyBorder="1" applyAlignment="1">
      <alignment horizontal="left" vertical="top"/>
    </xf>
    <xf numFmtId="0" fontId="11" fillId="4" borderId="39" xfId="0" applyFont="1" applyFill="1" applyBorder="1" applyAlignment="1">
      <alignment horizontal="left" vertical="top"/>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0" fillId="4" borderId="47"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19" xfId="0" applyFont="1" applyFill="1" applyBorder="1" applyAlignment="1">
      <alignment horizontal="left" vertical="top"/>
    </xf>
    <xf numFmtId="0" fontId="14" fillId="5" borderId="43" xfId="0" applyFont="1" applyFill="1" applyBorder="1" applyAlignment="1">
      <alignment horizontal="center" vertical="top" wrapText="1"/>
    </xf>
    <xf numFmtId="0" fontId="14" fillId="5" borderId="48" xfId="0" applyFont="1" applyFill="1" applyBorder="1" applyAlignment="1">
      <alignment horizontal="center" vertical="top" wrapText="1"/>
    </xf>
    <xf numFmtId="0" fontId="10" fillId="4" borderId="26" xfId="0" applyFont="1" applyFill="1" applyBorder="1" applyAlignment="1">
      <alignment horizontal="left" vertical="top"/>
    </xf>
    <xf numFmtId="0" fontId="10" fillId="4" borderId="47" xfId="0" applyFont="1" applyFill="1" applyBorder="1" applyAlignment="1">
      <alignment horizontal="left" vertical="top"/>
    </xf>
    <xf numFmtId="0" fontId="10" fillId="4" borderId="40" xfId="0" applyFont="1" applyFill="1" applyBorder="1" applyAlignment="1">
      <alignment horizontal="left" vertical="top"/>
    </xf>
    <xf numFmtId="0" fontId="10" fillId="4" borderId="44" xfId="0" applyFont="1" applyFill="1" applyBorder="1" applyAlignment="1">
      <alignment horizontal="left" vertical="top" wrapText="1"/>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4" borderId="28" xfId="0" applyFont="1" applyFill="1" applyBorder="1" applyAlignment="1">
      <alignment horizontal="center" wrapText="1"/>
    </xf>
    <xf numFmtId="0" fontId="5" fillId="4" borderId="20" xfId="0" applyFont="1" applyFill="1" applyBorder="1" applyAlignment="1">
      <alignment horizontal="center"/>
    </xf>
    <xf numFmtId="0" fontId="5" fillId="4" borderId="24" xfId="0" applyFont="1" applyFill="1" applyBorder="1" applyAlignment="1">
      <alignment horizontal="center"/>
    </xf>
    <xf numFmtId="0" fontId="5" fillId="4" borderId="4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2" xfId="0" applyFont="1" applyFill="1" applyBorder="1" applyAlignment="1">
      <alignment horizontal="center" vertical="center"/>
    </xf>
    <xf numFmtId="165" fontId="5" fillId="0" borderId="14"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11" fillId="0" borderId="14"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49" fontId="11" fillId="0" borderId="12" xfId="0" applyNumberFormat="1" applyFont="1" applyFill="1" applyBorder="1" applyAlignment="1">
      <alignment horizontal="center" wrapText="1"/>
    </xf>
    <xf numFmtId="0" fontId="14" fillId="4" borderId="28"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34" xfId="0" applyFont="1" applyFill="1" applyBorder="1" applyAlignment="1">
      <alignment horizontal="left" vertical="top"/>
    </xf>
    <xf numFmtId="0" fontId="10" fillId="4" borderId="44" xfId="0" applyFont="1" applyFill="1" applyBorder="1" applyAlignment="1">
      <alignment horizontal="left" vertical="top"/>
    </xf>
    <xf numFmtId="167" fontId="5" fillId="0" borderId="43" xfId="0" applyNumberFormat="1" applyFont="1" applyBorder="1" applyAlignment="1">
      <alignment horizontal="center" vertical="center"/>
    </xf>
    <xf numFmtId="167" fontId="5" fillId="0" borderId="48" xfId="0" applyNumberFormat="1" applyFont="1" applyBorder="1" applyAlignment="1">
      <alignment horizontal="center" vertical="center"/>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31" xfId="0" applyFont="1" applyFill="1" applyBorder="1" applyAlignment="1">
      <alignment horizontal="left" vertical="top" wrapText="1"/>
    </xf>
    <xf numFmtId="0" fontId="11" fillId="4" borderId="32"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7" xfId="0" applyFont="1" applyFill="1" applyBorder="1" applyAlignment="1">
      <alignment horizontal="left" vertical="top" wrapText="1"/>
    </xf>
    <xf numFmtId="14" fontId="5" fillId="0" borderId="18"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167" fontId="5" fillId="0" borderId="18"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14" fillId="4" borderId="3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2" fillId="4" borderId="28"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5" fillId="4" borderId="38" xfId="0" applyFont="1" applyFill="1" applyBorder="1" applyAlignment="1">
      <alignment horizontal="left" vertical="top" wrapText="1"/>
    </xf>
    <xf numFmtId="0" fontId="5" fillId="4" borderId="32" xfId="0" applyFont="1" applyFill="1" applyBorder="1" applyAlignment="1">
      <alignment horizontal="left" vertical="top"/>
    </xf>
    <xf numFmtId="0" fontId="5" fillId="4" borderId="5" xfId="0" applyFont="1" applyFill="1" applyBorder="1" applyAlignment="1">
      <alignment horizontal="left" vertical="top"/>
    </xf>
    <xf numFmtId="0" fontId="5" fillId="4" borderId="7" xfId="0" applyFont="1" applyFill="1" applyBorder="1" applyAlignment="1">
      <alignment horizontal="left" vertical="top"/>
    </xf>
    <xf numFmtId="0" fontId="13" fillId="4" borderId="28" xfId="0" applyFont="1" applyFill="1" applyBorder="1" applyAlignment="1">
      <alignment horizontal="left" vertical="top" wrapText="1"/>
    </xf>
    <xf numFmtId="0" fontId="5" fillId="4" borderId="20" xfId="0" applyFont="1" applyFill="1" applyBorder="1" applyAlignment="1">
      <alignment horizontal="left" vertical="top"/>
    </xf>
    <xf numFmtId="0" fontId="5" fillId="4" borderId="19" xfId="0" applyFont="1" applyFill="1" applyBorder="1" applyAlignment="1">
      <alignment horizontal="left" vertical="top"/>
    </xf>
    <xf numFmtId="0" fontId="5" fillId="4" borderId="28" xfId="0" applyFont="1" applyFill="1" applyBorder="1" applyAlignment="1">
      <alignment horizontal="left" vertical="top" wrapText="1"/>
    </xf>
    <xf numFmtId="0" fontId="5" fillId="4" borderId="24" xfId="0" applyFont="1" applyFill="1" applyBorder="1" applyAlignment="1">
      <alignment horizontal="left" vertical="top"/>
    </xf>
    <xf numFmtId="166" fontId="5" fillId="0" borderId="18" xfId="0" applyNumberFormat="1" applyFont="1" applyBorder="1" applyAlignment="1">
      <alignment horizontal="center" vertical="center"/>
    </xf>
    <xf numFmtId="166" fontId="5" fillId="0" borderId="20" xfId="0" applyNumberFormat="1" applyFont="1" applyBorder="1" applyAlignment="1">
      <alignment horizontal="center" vertical="center"/>
    </xf>
    <xf numFmtId="166" fontId="5" fillId="0" borderId="24"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30"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25"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5" fillId="4" borderId="39" xfId="0" applyFont="1" applyFill="1" applyBorder="1" applyAlignment="1">
      <alignment horizontal="left" vertical="top"/>
    </xf>
    <xf numFmtId="0" fontId="12" fillId="4" borderId="38"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39" xfId="0" applyFont="1" applyFill="1" applyBorder="1" applyAlignment="1">
      <alignment horizontal="left" vertical="top" wrapText="1"/>
    </xf>
    <xf numFmtId="0" fontId="15" fillId="4" borderId="15"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3" fillId="4" borderId="28" xfId="0" applyFont="1" applyFill="1" applyBorder="1" applyAlignment="1">
      <alignment horizontal="left" vertical="center" wrapText="1"/>
    </xf>
    <xf numFmtId="0" fontId="13" fillId="4" borderId="20" xfId="0" applyFont="1" applyFill="1" applyBorder="1" applyAlignment="1">
      <alignment horizontal="left" vertical="center" wrapText="1"/>
    </xf>
    <xf numFmtId="49" fontId="10" fillId="0" borderId="28"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0" fontId="13" fillId="4" borderId="14" xfId="0" applyFont="1" applyFill="1" applyBorder="1" applyAlignment="1">
      <alignment horizontal="left" vertic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7" fillId="4" borderId="38" xfId="0" applyFont="1" applyFill="1" applyBorder="1" applyAlignment="1">
      <alignment horizontal="left" vertical="top"/>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5" fillId="4" borderId="28"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3" fillId="4" borderId="19" xfId="0" applyFont="1" applyFill="1" applyBorder="1" applyAlignment="1">
      <alignment horizontal="left" vertical="center" wrapText="1"/>
    </xf>
    <xf numFmtId="2" fontId="5" fillId="0" borderId="16" xfId="0" applyNumberFormat="1" applyFont="1" applyBorder="1" applyAlignment="1">
      <alignment horizontal="center"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2"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4" borderId="47" xfId="0" applyFont="1" applyFill="1" applyBorder="1" applyAlignment="1">
      <alignment horizontal="left" vertical="top" wrapText="1"/>
    </xf>
    <xf numFmtId="0" fontId="7" fillId="4" borderId="40" xfId="0" applyFont="1" applyFill="1" applyBorder="1" applyAlignment="1">
      <alignment horizontal="left" vertical="top"/>
    </xf>
    <xf numFmtId="0" fontId="7" fillId="4" borderId="0" xfId="0" applyFont="1" applyFill="1" applyBorder="1" applyAlignment="1">
      <alignment horizontal="left" vertical="top"/>
    </xf>
    <xf numFmtId="0" fontId="7" fillId="4" borderId="9" xfId="0" applyFont="1" applyFill="1" applyBorder="1" applyAlignment="1">
      <alignment horizontal="left" vertical="top"/>
    </xf>
    <xf numFmtId="0" fontId="12" fillId="4" borderId="14" xfId="0" applyFont="1" applyFill="1" applyBorder="1" applyAlignment="1">
      <alignment horizontal="left" vertical="top" wrapText="1"/>
    </xf>
    <xf numFmtId="0" fontId="5" fillId="4" borderId="54" xfId="0" applyFont="1" applyFill="1" applyBorder="1" applyAlignment="1">
      <alignment horizontal="left" vertical="top" wrapText="1"/>
    </xf>
    <xf numFmtId="0" fontId="5" fillId="4" borderId="13" xfId="0" applyFont="1" applyFill="1" applyBorder="1" applyAlignment="1">
      <alignment horizontal="left" vertical="top"/>
    </xf>
    <xf numFmtId="0" fontId="5" fillId="4" borderId="50" xfId="0" applyFont="1" applyFill="1" applyBorder="1" applyAlignment="1">
      <alignment horizontal="left" vertical="top"/>
    </xf>
    <xf numFmtId="0" fontId="5" fillId="4" borderId="51" xfId="0" applyFont="1" applyFill="1" applyBorder="1" applyAlignment="1">
      <alignment horizontal="left" vertical="top"/>
    </xf>
    <xf numFmtId="0" fontId="19" fillId="4" borderId="15" xfId="0" applyFont="1" applyFill="1" applyBorder="1" applyAlignment="1">
      <alignment horizontal="left" vertical="top" wrapText="1"/>
    </xf>
    <xf numFmtId="0" fontId="19" fillId="4" borderId="14" xfId="0" applyFont="1" applyFill="1" applyBorder="1" applyAlignment="1">
      <alignment horizontal="left" vertical="top"/>
    </xf>
    <xf numFmtId="0" fontId="19" fillId="4" borderId="18" xfId="0" applyFont="1" applyFill="1" applyBorder="1" applyAlignment="1">
      <alignment horizontal="left" vertical="top"/>
    </xf>
    <xf numFmtId="0" fontId="12" fillId="4" borderId="15" xfId="0" applyFont="1" applyFill="1" applyBorder="1" applyAlignment="1">
      <alignment horizontal="left" vertical="top" wrapText="1"/>
    </xf>
    <xf numFmtId="0" fontId="5" fillId="4" borderId="49" xfId="0" applyFont="1" applyFill="1" applyBorder="1" applyAlignment="1">
      <alignment horizontal="left" vertical="top"/>
    </xf>
    <xf numFmtId="0" fontId="14" fillId="4" borderId="15"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21" fillId="4" borderId="15" xfId="0" applyFont="1" applyFill="1" applyBorder="1" applyAlignment="1">
      <alignment horizontal="center" vertical="top" wrapText="1"/>
    </xf>
    <xf numFmtId="0" fontId="21" fillId="4" borderId="14" xfId="0" applyFont="1" applyFill="1" applyBorder="1" applyAlignment="1">
      <alignment horizontal="center" vertical="top" wrapText="1"/>
    </xf>
    <xf numFmtId="0" fontId="21" fillId="4" borderId="16" xfId="0" applyFont="1" applyFill="1" applyBorder="1" applyAlignment="1">
      <alignment horizontal="center" vertical="top" wrapText="1"/>
    </xf>
    <xf numFmtId="0" fontId="11" fillId="4" borderId="15" xfId="0" applyFont="1" applyFill="1" applyBorder="1" applyAlignment="1">
      <alignment horizontal="left" vertical="top" wrapText="1"/>
    </xf>
    <xf numFmtId="0" fontId="11" fillId="4" borderId="15"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27" xfId="0" applyFont="1" applyFill="1" applyBorder="1" applyAlignment="1">
      <alignment horizontal="left" vertical="center" wrapText="1"/>
    </xf>
    <xf numFmtId="0" fontId="11" fillId="4" borderId="55" xfId="0" applyFont="1" applyFill="1" applyBorder="1" applyAlignment="1">
      <alignment horizontal="left" vertical="center" wrapText="1"/>
    </xf>
    <xf numFmtId="0" fontId="15" fillId="4" borderId="15"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9" xfId="0" applyFont="1" applyFill="1" applyBorder="1" applyAlignment="1">
      <alignment horizontal="left" vertical="top" wrapText="1"/>
    </xf>
    <xf numFmtId="49" fontId="5" fillId="0" borderId="3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19" xfId="0" applyFont="1" applyFill="1" applyBorder="1" applyAlignment="1">
      <alignment horizontal="left" vertical="center"/>
    </xf>
    <xf numFmtId="49" fontId="5" fillId="0" borderId="18"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5" fillId="4" borderId="21"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56" xfId="0" applyFont="1" applyFill="1" applyBorder="1" applyAlignment="1">
      <alignment horizontal="left" vertical="top" wrapText="1"/>
    </xf>
    <xf numFmtId="0" fontId="5" fillId="4" borderId="57" xfId="0" applyFont="1" applyFill="1" applyBorder="1" applyAlignment="1">
      <alignment horizontal="left" vertical="top" wrapText="1"/>
    </xf>
    <xf numFmtId="0" fontId="13" fillId="4" borderId="18"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8" xfId="0" applyFont="1" applyFill="1" applyBorder="1" applyAlignment="1">
      <alignment horizontal="left" vertical="top"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55" xfId="0" applyFont="1" applyBorder="1" applyAlignment="1">
      <alignment horizontal="center" vertical="center"/>
    </xf>
    <xf numFmtId="0" fontId="10" fillId="4" borderId="13" xfId="0" applyFont="1" applyFill="1" applyBorder="1" applyAlignment="1">
      <alignment horizontal="left" vertical="center"/>
    </xf>
    <xf numFmtId="0" fontId="10" fillId="4" borderId="49" xfId="0" applyFont="1" applyFill="1" applyBorder="1" applyAlignment="1">
      <alignment horizontal="left" vertical="center"/>
    </xf>
    <xf numFmtId="0" fontId="5" fillId="4" borderId="14" xfId="0" applyFont="1" applyFill="1" applyBorder="1" applyAlignment="1">
      <alignment horizontal="left" vertical="center"/>
    </xf>
    <xf numFmtId="0" fontId="5" fillId="4" borderId="16" xfId="0" applyFont="1" applyFill="1" applyBorder="1" applyAlignment="1">
      <alignment horizontal="left" vertical="center"/>
    </xf>
    <xf numFmtId="49" fontId="5" fillId="3" borderId="15"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55" xfId="0" applyNumberFormat="1" applyFont="1" applyFill="1" applyBorder="1" applyAlignment="1">
      <alignment horizontal="center" vertical="center" wrapText="1"/>
    </xf>
    <xf numFmtId="0" fontId="5" fillId="4" borderId="14"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15" xfId="0" applyFont="1" applyFill="1" applyBorder="1" applyAlignment="1">
      <alignment horizontal="left" vertical="top" wrapText="1"/>
    </xf>
    <xf numFmtId="49" fontId="5" fillId="0" borderId="19" xfId="0" applyNumberFormat="1" applyFont="1" applyBorder="1" applyAlignment="1">
      <alignment horizontal="center" vertical="center" wrapText="1"/>
    </xf>
    <xf numFmtId="0" fontId="10" fillId="4" borderId="18" xfId="0" applyFont="1" applyFill="1" applyBorder="1" applyAlignment="1">
      <alignment horizontal="left" vertical="center"/>
    </xf>
    <xf numFmtId="0" fontId="13" fillId="4" borderId="28" xfId="0" applyFont="1" applyFill="1" applyBorder="1" applyAlignment="1">
      <alignment horizontal="left" vertical="top"/>
    </xf>
    <xf numFmtId="0" fontId="13" fillId="4" borderId="20" xfId="0" applyFont="1" applyFill="1" applyBorder="1" applyAlignment="1">
      <alignment horizontal="left" vertical="top"/>
    </xf>
    <xf numFmtId="0" fontId="13" fillId="4" borderId="19" xfId="0" applyFont="1" applyFill="1" applyBorder="1" applyAlignment="1">
      <alignment horizontal="left" vertical="top"/>
    </xf>
    <xf numFmtId="0" fontId="5" fillId="4" borderId="6"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19" xfId="0" applyFont="1" applyFill="1" applyBorder="1" applyAlignment="1">
      <alignment horizontal="left" vertical="top"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4" borderId="4" xfId="0" applyFont="1" applyFill="1" applyBorder="1" applyAlignment="1">
      <alignment horizontal="left" wrapText="1"/>
    </xf>
    <xf numFmtId="0" fontId="5" fillId="4" borderId="2" xfId="0" applyFont="1" applyFill="1" applyBorder="1" applyAlignment="1">
      <alignment horizontal="left" vertical="top"/>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4"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4"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7"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2" borderId="27" xfId="0" applyFont="1" applyFill="1" applyBorder="1" applyAlignment="1">
      <alignment horizontal="center"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7" xfId="0" applyFont="1" applyFill="1" applyBorder="1" applyAlignment="1">
      <alignment horizontal="left" vertical="top" wrapText="1"/>
    </xf>
    <xf numFmtId="0" fontId="11" fillId="4" borderId="8"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9" xfId="0" applyFont="1" applyFill="1" applyBorder="1" applyAlignment="1">
      <alignment horizontal="center"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16" fillId="4" borderId="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9" xfId="0" applyFont="1" applyFill="1" applyBorder="1" applyAlignment="1">
      <alignment horizontal="center" vertical="center"/>
    </xf>
    <xf numFmtId="0" fontId="4" fillId="4" borderId="8" xfId="0" applyFont="1" applyFill="1" applyBorder="1" applyAlignment="1">
      <alignment horizontal="center"/>
    </xf>
    <xf numFmtId="0" fontId="5" fillId="4" borderId="0" xfId="0" applyFont="1" applyFill="1" applyBorder="1" applyAlignment="1">
      <alignment horizontal="center"/>
    </xf>
    <xf numFmtId="0" fontId="5" fillId="4" borderId="9" xfId="0" applyFont="1" applyFill="1" applyBorder="1" applyAlignment="1">
      <alignment horizontal="center"/>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13" fillId="4" borderId="25"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31" xfId="0" applyFont="1" applyFill="1" applyBorder="1" applyAlignment="1">
      <alignment horizontal="left" vertical="top" wrapText="1"/>
    </xf>
    <xf numFmtId="0" fontId="11" fillId="4" borderId="28"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24" xfId="0" applyFont="1" applyFill="1" applyBorder="1" applyAlignment="1">
      <alignment horizontal="left" vertical="top" wrapText="1"/>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5" fillId="4" borderId="32" xfId="0" applyFont="1" applyFill="1" applyBorder="1" applyAlignment="1">
      <alignment horizontal="left" vertical="top" wrapText="1"/>
    </xf>
    <xf numFmtId="0" fontId="5" fillId="4" borderId="39" xfId="0" applyFont="1" applyFill="1" applyBorder="1" applyAlignment="1">
      <alignment horizontal="left" vertical="top" wrapText="1"/>
    </xf>
    <xf numFmtId="10" fontId="11" fillId="4" borderId="28" xfId="0" applyNumberFormat="1" applyFont="1" applyFill="1" applyBorder="1" applyAlignment="1">
      <alignment horizontal="left" vertical="top" wrapText="1"/>
    </xf>
    <xf numFmtId="10" fontId="11" fillId="4" borderId="20" xfId="0" applyNumberFormat="1" applyFont="1" applyFill="1" applyBorder="1" applyAlignment="1">
      <alignment horizontal="left" vertical="top"/>
    </xf>
    <xf numFmtId="10" fontId="11" fillId="4" borderId="24" xfId="0" applyNumberFormat="1" applyFont="1" applyFill="1" applyBorder="1" applyAlignment="1">
      <alignment horizontal="left" vertical="top"/>
    </xf>
    <xf numFmtId="49" fontId="10" fillId="0" borderId="25"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0" fontId="7" fillId="2" borderId="35" xfId="0" applyFont="1" applyFill="1" applyBorder="1" applyAlignment="1">
      <alignment horizontal="center" vertical="center" wrapText="1"/>
    </xf>
    <xf numFmtId="49" fontId="18" fillId="3" borderId="17" xfId="2" applyNumberFormat="1" applyFont="1" applyFill="1" applyBorder="1" applyAlignment="1">
      <alignment horizontal="center" vertical="center" wrapText="1"/>
    </xf>
    <xf numFmtId="49" fontId="5" fillId="3" borderId="17"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0" fontId="10" fillId="4" borderId="25" xfId="0" applyFont="1" applyFill="1" applyBorder="1" applyAlignment="1">
      <alignment horizontal="left" vertical="center"/>
    </xf>
    <xf numFmtId="0" fontId="10" fillId="4" borderId="29" xfId="0" applyFont="1" applyFill="1" applyBorder="1" applyAlignment="1">
      <alignment horizontal="left" vertical="center"/>
    </xf>
    <xf numFmtId="49" fontId="5" fillId="3" borderId="30" xfId="0" applyNumberFormat="1" applyFont="1" applyFill="1" applyBorder="1" applyAlignment="1">
      <alignment horizontal="center" vertical="center" wrapText="1"/>
    </xf>
    <xf numFmtId="49" fontId="5" fillId="3" borderId="29" xfId="0" applyNumberFormat="1" applyFont="1" applyFill="1" applyBorder="1" applyAlignment="1">
      <alignment horizontal="center" vertical="center" wrapText="1"/>
    </xf>
    <xf numFmtId="0" fontId="11" fillId="4" borderId="28" xfId="0" applyFont="1" applyFill="1" applyBorder="1" applyAlignment="1">
      <alignment horizontal="left" vertical="top"/>
    </xf>
    <xf numFmtId="0" fontId="11" fillId="4" borderId="20" xfId="0" applyFont="1" applyFill="1" applyBorder="1" applyAlignment="1">
      <alignment horizontal="left" vertical="top"/>
    </xf>
    <xf numFmtId="0" fontId="11" fillId="4" borderId="24" xfId="0" applyFont="1" applyFill="1" applyBorder="1" applyAlignment="1">
      <alignment horizontal="left" vertical="top"/>
    </xf>
    <xf numFmtId="0" fontId="13" fillId="4" borderId="17" xfId="0" applyFont="1" applyFill="1" applyBorder="1" applyAlignment="1">
      <alignment horizontal="left" vertical="top" wrapText="1"/>
    </xf>
    <xf numFmtId="0" fontId="13" fillId="4" borderId="31" xfId="0" applyFont="1" applyFill="1" applyBorder="1" applyAlignment="1">
      <alignment horizontal="left" vertical="top" wrapText="1"/>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1" fillId="0" borderId="26" xfId="0" applyFont="1" applyBorder="1" applyAlignment="1">
      <alignment horizontal="center" wrapText="1"/>
    </xf>
    <xf numFmtId="0" fontId="11"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horizontal="left"/>
    </xf>
    <xf numFmtId="2" fontId="5" fillId="0" borderId="18" xfId="0" applyNumberFormat="1" applyFont="1" applyBorder="1" applyAlignment="1">
      <alignment horizontal="center" vertical="center" wrapText="1"/>
    </xf>
    <xf numFmtId="0" fontId="13" fillId="3" borderId="25" xfId="0" applyFont="1" applyFill="1" applyBorder="1" applyAlignment="1">
      <alignment horizontal="left" vertical="top" wrapText="1"/>
    </xf>
    <xf numFmtId="0" fontId="12" fillId="3" borderId="17" xfId="0" applyFont="1" applyFill="1" applyBorder="1" applyAlignment="1">
      <alignment horizontal="left" vertical="top"/>
    </xf>
    <xf numFmtId="0" fontId="12" fillId="3" borderId="29" xfId="0" applyFont="1" applyFill="1" applyBorder="1" applyAlignment="1">
      <alignment horizontal="left" vertical="top"/>
    </xf>
    <xf numFmtId="0" fontId="5" fillId="0" borderId="33"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0" fontId="5" fillId="0" borderId="41" xfId="0" applyFont="1" applyBorder="1" applyAlignment="1">
      <alignment horizontal="center"/>
    </xf>
    <xf numFmtId="0" fontId="5" fillId="0" borderId="0"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40" xfId="0" applyFont="1" applyBorder="1" applyAlignment="1">
      <alignment horizontal="center"/>
    </xf>
    <xf numFmtId="0" fontId="5" fillId="0" borderId="44" xfId="0" applyFont="1" applyBorder="1" applyAlignment="1">
      <alignment horizontal="center"/>
    </xf>
    <xf numFmtId="0" fontId="12" fillId="4" borderId="19" xfId="0" applyFont="1" applyFill="1" applyBorder="1" applyAlignment="1">
      <alignment horizontal="left" vertical="top"/>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31" xfId="0" applyFont="1" applyFill="1" applyBorder="1" applyAlignment="1">
      <alignment horizontal="left" vertical="top" wrapText="1"/>
    </xf>
    <xf numFmtId="0" fontId="14" fillId="4" borderId="24" xfId="0" applyFont="1" applyFill="1" applyBorder="1" applyAlignment="1">
      <alignment horizontal="center" vertical="center" wrapText="1"/>
    </xf>
    <xf numFmtId="9" fontId="5" fillId="5" borderId="28" xfId="1" applyFont="1" applyFill="1" applyBorder="1" applyAlignment="1">
      <alignment horizontal="center" vertical="center" wrapText="1"/>
    </xf>
    <xf numFmtId="9" fontId="5" fillId="5" borderId="20" xfId="1" applyFont="1" applyFill="1" applyBorder="1" applyAlignment="1">
      <alignment horizontal="center" vertical="center" wrapText="1"/>
    </xf>
    <xf numFmtId="9" fontId="5" fillId="5" borderId="19" xfId="1" applyFont="1" applyFill="1" applyBorder="1" applyAlignment="1">
      <alignment horizontal="center" vertical="center" wrapText="1"/>
    </xf>
    <xf numFmtId="0" fontId="14" fillId="4" borderId="33"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3"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48" xfId="0" applyFont="1" applyFill="1" applyBorder="1" applyAlignment="1">
      <alignment horizontal="center" vertical="center"/>
    </xf>
    <xf numFmtId="0" fontId="4" fillId="0" borderId="36" xfId="0" applyFont="1" applyBorder="1" applyAlignment="1">
      <alignment horizontal="left"/>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1" fillId="4" borderId="14" xfId="0" applyFont="1" applyFill="1" applyBorder="1" applyAlignment="1">
      <alignment horizontal="left" vertical="top"/>
    </xf>
    <xf numFmtId="0" fontId="13" fillId="4" borderId="4"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0" xfId="0" applyFont="1" applyFill="1" applyBorder="1" applyAlignment="1">
      <alignment horizontal="left" vertical="top"/>
    </xf>
    <xf numFmtId="0" fontId="5" fillId="4" borderId="9" xfId="0" applyFont="1" applyFill="1" applyBorder="1" applyAlignment="1">
      <alignment horizontal="left" vertical="top"/>
    </xf>
    <xf numFmtId="0" fontId="13" fillId="4" borderId="29" xfId="0" applyFont="1" applyFill="1" applyBorder="1" applyAlignment="1">
      <alignment horizontal="left" vertical="top" wrapText="1"/>
    </xf>
    <xf numFmtId="0" fontId="7" fillId="4" borderId="20" xfId="0" applyFont="1" applyFill="1" applyBorder="1" applyAlignment="1">
      <alignment horizontal="left" vertical="top" wrapText="1"/>
    </xf>
    <xf numFmtId="0" fontId="13" fillId="4" borderId="45" xfId="0" applyFont="1" applyFill="1" applyBorder="1" applyAlignment="1">
      <alignment horizontal="left" vertical="top" wrapText="1"/>
    </xf>
    <xf numFmtId="0" fontId="13" fillId="4" borderId="26" xfId="0" applyFont="1" applyFill="1" applyBorder="1" applyAlignment="1">
      <alignment horizontal="left" vertical="top" wrapText="1"/>
    </xf>
    <xf numFmtId="0" fontId="13" fillId="4" borderId="34" xfId="0" applyFont="1" applyFill="1" applyBorder="1" applyAlignment="1">
      <alignment horizontal="left" vertical="top" wrapText="1"/>
    </xf>
    <xf numFmtId="0" fontId="13" fillId="4" borderId="47"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44" xfId="0" applyFont="1" applyFill="1" applyBorder="1" applyAlignment="1">
      <alignment horizontal="left" vertical="top" wrapText="1"/>
    </xf>
    <xf numFmtId="0" fontId="12" fillId="4" borderId="20" xfId="0" applyFont="1" applyFill="1" applyBorder="1" applyAlignment="1">
      <alignment horizontal="left" vertical="center"/>
    </xf>
    <xf numFmtId="0" fontId="12" fillId="4" borderId="40" xfId="0" applyFont="1" applyFill="1" applyBorder="1" applyAlignment="1">
      <alignment horizontal="left" vertical="center"/>
    </xf>
    <xf numFmtId="0" fontId="12" fillId="4" borderId="48" xfId="0" applyFont="1" applyFill="1" applyBorder="1" applyAlignment="1">
      <alignment horizontal="left" vertical="center"/>
    </xf>
    <xf numFmtId="0" fontId="12" fillId="4" borderId="24" xfId="0" applyFont="1" applyFill="1" applyBorder="1" applyAlignment="1">
      <alignment horizontal="left" vertical="center"/>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6" xfId="0" applyFont="1" applyBorder="1" applyAlignment="1">
      <alignment horizontal="center" vertical="center" wrapText="1"/>
    </xf>
    <xf numFmtId="0" fontId="13" fillId="4" borderId="16" xfId="0" applyFont="1" applyFill="1" applyBorder="1" applyAlignment="1">
      <alignment horizontal="left" vertical="top"/>
    </xf>
    <xf numFmtId="0" fontId="13" fillId="4" borderId="10" xfId="0" applyFont="1" applyFill="1" applyBorder="1" applyAlignment="1">
      <alignment horizontal="left" vertical="top" wrapText="1"/>
    </xf>
    <xf numFmtId="0" fontId="13" fillId="4" borderId="11" xfId="0" applyFont="1" applyFill="1" applyBorder="1" applyAlignment="1">
      <alignment horizontal="left" vertical="top"/>
    </xf>
    <xf numFmtId="49" fontId="5" fillId="0" borderId="27"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10" fillId="4" borderId="15" xfId="0" applyFont="1" applyFill="1" applyBorder="1" applyAlignment="1">
      <alignment horizontal="left"/>
    </xf>
    <xf numFmtId="0" fontId="10" fillId="4" borderId="14" xfId="0" applyFont="1" applyFill="1" applyBorder="1" applyAlignment="1">
      <alignment horizontal="left"/>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4" borderId="21" xfId="0" applyFont="1" applyFill="1" applyBorder="1" applyAlignment="1">
      <alignment horizontal="left" wrapText="1"/>
    </xf>
    <xf numFmtId="0" fontId="5" fillId="4" borderId="22" xfId="0" applyFont="1" applyFill="1" applyBorder="1" applyAlignment="1">
      <alignment horizontal="left"/>
    </xf>
    <xf numFmtId="0" fontId="5" fillId="4" borderId="23" xfId="0" applyFont="1" applyFill="1" applyBorder="1" applyAlignment="1">
      <alignment horizontal="left"/>
    </xf>
    <xf numFmtId="0" fontId="12" fillId="4" borderId="15" xfId="0" applyFont="1" applyFill="1" applyBorder="1" applyAlignment="1">
      <alignment horizontal="left" wrapText="1"/>
    </xf>
    <xf numFmtId="0" fontId="12" fillId="4" borderId="14" xfId="0" applyFont="1" applyFill="1" applyBorder="1" applyAlignment="1">
      <alignment horizontal="left"/>
    </xf>
    <xf numFmtId="0" fontId="12" fillId="4" borderId="16" xfId="0" applyFont="1" applyFill="1" applyBorder="1" applyAlignment="1">
      <alignment horizontal="left"/>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6" fillId="2" borderId="36" xfId="0" applyFont="1" applyFill="1" applyBorder="1" applyAlignment="1">
      <alignment horizontal="center" vertical="center"/>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13" fillId="4" borderId="21" xfId="0" applyFont="1" applyFill="1" applyBorder="1" applyAlignment="1">
      <alignment horizontal="left" vertical="top" wrapText="1"/>
    </xf>
    <xf numFmtId="0" fontId="10" fillId="4" borderId="24" xfId="0" applyFont="1" applyFill="1" applyBorder="1" applyAlignment="1">
      <alignment horizontal="left" vertical="center"/>
    </xf>
    <xf numFmtId="0" fontId="10" fillId="4" borderId="14"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4" fillId="0" borderId="0" xfId="0" applyFont="1" applyAlignment="1">
      <alignment horizontal="left"/>
    </xf>
    <xf numFmtId="0" fontId="6" fillId="0" borderId="0" xfId="0" applyFont="1" applyAlignment="1">
      <alignment horizontal="left" vertical="top" wrapText="1"/>
    </xf>
    <xf numFmtId="49" fontId="5" fillId="0" borderId="0" xfId="0" applyNumberFormat="1" applyFont="1" applyAlignment="1">
      <alignment horizontal="left" vertical="center" wrapText="1"/>
    </xf>
    <xf numFmtId="0" fontId="4" fillId="0" borderId="0" xfId="0" applyFont="1" applyAlignment="1">
      <alignment horizontal="left" vertical="top"/>
    </xf>
    <xf numFmtId="0" fontId="5"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5" fillId="0" borderId="14" xfId="0" applyFont="1" applyBorder="1" applyAlignment="1">
      <alignment horizontal="center"/>
    </xf>
    <xf numFmtId="0" fontId="6" fillId="0" borderId="0" xfId="0" applyFont="1" applyAlignment="1">
      <alignment horizontal="center" wrapText="1"/>
    </xf>
    <xf numFmtId="0" fontId="5" fillId="0" borderId="0" xfId="0" applyFont="1" applyAlignment="1">
      <alignment horizontal="left" vertical="center"/>
    </xf>
    <xf numFmtId="0" fontId="9" fillId="0" borderId="0" xfId="0" applyFont="1" applyAlignment="1">
      <alignment horizontal="left" vertical="top" wrapText="1"/>
    </xf>
    <xf numFmtId="0" fontId="6" fillId="0" borderId="0" xfId="0" applyFont="1" applyAlignment="1">
      <alignment horizontal="left" wrapText="1"/>
    </xf>
    <xf numFmtId="0" fontId="11"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center"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3" borderId="0" xfId="0" applyFont="1" applyFill="1" applyAlignment="1">
      <alignment horizontal="left" vertical="top" wrapText="1"/>
    </xf>
    <xf numFmtId="0" fontId="5" fillId="3" borderId="0" xfId="0" applyFont="1" applyFill="1" applyAlignment="1">
      <alignment horizontal="left" vertical="top"/>
    </xf>
    <xf numFmtId="0" fontId="6" fillId="0" borderId="40"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right"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693420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14</xdr:row>
      <xdr:rowOff>68580</xdr:rowOff>
    </xdr:from>
    <xdr:to>
      <xdr:col>6</xdr:col>
      <xdr:colOff>426720</xdr:colOff>
      <xdr:row>14</xdr:row>
      <xdr:rowOff>297180</xdr:rowOff>
    </xdr:to>
    <xdr:sp macro="" textlink="">
      <xdr:nvSpPr>
        <xdr:cNvPr id="10" name="Text Box 3">
          <a:extLst>
            <a:ext uri="{FF2B5EF4-FFF2-40B4-BE49-F238E27FC236}">
              <a16:creationId xmlns:a16="http://schemas.microsoft.com/office/drawing/2014/main" id="{AE6D45E0-5590-48DC-A00B-28F67034747E}"/>
            </a:ext>
          </a:extLst>
        </xdr:cNvPr>
        <xdr:cNvSpPr txBox="1">
          <a:spLocks noChangeArrowheads="1"/>
        </xdr:cNvSpPr>
      </xdr:nvSpPr>
      <xdr:spPr bwMode="auto">
        <a:xfrm>
          <a:off x="3848100" y="7993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13</xdr:row>
      <xdr:rowOff>76200</xdr:rowOff>
    </xdr:from>
    <xdr:to>
      <xdr:col>6</xdr:col>
      <xdr:colOff>426720</xdr:colOff>
      <xdr:row>13</xdr:row>
      <xdr:rowOff>304800</xdr:rowOff>
    </xdr:to>
    <xdr:sp macro="" textlink="">
      <xdr:nvSpPr>
        <xdr:cNvPr id="11" name="Text Box 3">
          <a:extLst>
            <a:ext uri="{FF2B5EF4-FFF2-40B4-BE49-F238E27FC236}">
              <a16:creationId xmlns:a16="http://schemas.microsoft.com/office/drawing/2014/main" id="{5B0A6707-1AE5-4C1B-8B87-F33D9568C16C}"/>
            </a:ext>
          </a:extLst>
        </xdr:cNvPr>
        <xdr:cNvSpPr txBox="1">
          <a:spLocks noChangeArrowheads="1"/>
        </xdr:cNvSpPr>
      </xdr:nvSpPr>
      <xdr:spPr bwMode="auto">
        <a:xfrm>
          <a:off x="384810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541020</xdr:colOff>
      <xdr:row>15</xdr:row>
      <xdr:rowOff>83820</xdr:rowOff>
    </xdr:from>
    <xdr:to>
      <xdr:col>8</xdr:col>
      <xdr:colOff>114300</xdr:colOff>
      <xdr:row>15</xdr:row>
      <xdr:rowOff>320040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5105400" y="92811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68</xdr:row>
      <xdr:rowOff>106680</xdr:rowOff>
    </xdr:from>
    <xdr:to>
      <xdr:col>9</xdr:col>
      <xdr:colOff>480060</xdr:colOff>
      <xdr:row>68</xdr:row>
      <xdr:rowOff>335280</xdr:rowOff>
    </xdr:to>
    <xdr:sp macro="" textlink="">
      <xdr:nvSpPr>
        <xdr:cNvPr id="20" name="Text Box 3">
          <a:extLst>
            <a:ext uri="{FF2B5EF4-FFF2-40B4-BE49-F238E27FC236}">
              <a16:creationId xmlns:a16="http://schemas.microsoft.com/office/drawing/2014/main"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63</xdr:row>
      <xdr:rowOff>91440</xdr:rowOff>
    </xdr:from>
    <xdr:to>
      <xdr:col>9</xdr:col>
      <xdr:colOff>472440</xdr:colOff>
      <xdr:row>63</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86</xdr:row>
      <xdr:rowOff>220980</xdr:rowOff>
    </xdr:from>
    <xdr:to>
      <xdr:col>8</xdr:col>
      <xdr:colOff>464820</xdr:colOff>
      <xdr:row>86</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86</xdr:row>
      <xdr:rowOff>220980</xdr:rowOff>
    </xdr:from>
    <xdr:to>
      <xdr:col>9</xdr:col>
      <xdr:colOff>487680</xdr:colOff>
      <xdr:row>86</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81</xdr:row>
      <xdr:rowOff>220980</xdr:rowOff>
    </xdr:from>
    <xdr:to>
      <xdr:col>8</xdr:col>
      <xdr:colOff>464820</xdr:colOff>
      <xdr:row>81</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81</xdr:row>
      <xdr:rowOff>220980</xdr:rowOff>
    </xdr:from>
    <xdr:to>
      <xdr:col>9</xdr:col>
      <xdr:colOff>487680</xdr:colOff>
      <xdr:row>81</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88</xdr:row>
      <xdr:rowOff>220980</xdr:rowOff>
    </xdr:from>
    <xdr:to>
      <xdr:col>8</xdr:col>
      <xdr:colOff>464820</xdr:colOff>
      <xdr:row>88</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88</xdr:row>
      <xdr:rowOff>220980</xdr:rowOff>
    </xdr:from>
    <xdr:to>
      <xdr:col>9</xdr:col>
      <xdr:colOff>487680</xdr:colOff>
      <xdr:row>88</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92</xdr:row>
      <xdr:rowOff>220980</xdr:rowOff>
    </xdr:from>
    <xdr:to>
      <xdr:col>8</xdr:col>
      <xdr:colOff>464820</xdr:colOff>
      <xdr:row>92</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92</xdr:row>
      <xdr:rowOff>220980</xdr:rowOff>
    </xdr:from>
    <xdr:to>
      <xdr:col>9</xdr:col>
      <xdr:colOff>487680</xdr:colOff>
      <xdr:row>92</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76</xdr:row>
      <xdr:rowOff>220980</xdr:rowOff>
    </xdr:from>
    <xdr:to>
      <xdr:col>8</xdr:col>
      <xdr:colOff>464820</xdr:colOff>
      <xdr:row>76</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76</xdr:row>
      <xdr:rowOff>220980</xdr:rowOff>
    </xdr:from>
    <xdr:to>
      <xdr:col>9</xdr:col>
      <xdr:colOff>487680</xdr:colOff>
      <xdr:row>76</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98</xdr:row>
      <xdr:rowOff>167640</xdr:rowOff>
    </xdr:from>
    <xdr:to>
      <xdr:col>8</xdr:col>
      <xdr:colOff>457200</xdr:colOff>
      <xdr:row>98</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98</xdr:row>
      <xdr:rowOff>152400</xdr:rowOff>
    </xdr:from>
    <xdr:to>
      <xdr:col>9</xdr:col>
      <xdr:colOff>480060</xdr:colOff>
      <xdr:row>98</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100</xdr:row>
      <xdr:rowOff>228600</xdr:rowOff>
    </xdr:from>
    <xdr:to>
      <xdr:col>8</xdr:col>
      <xdr:colOff>441960</xdr:colOff>
      <xdr:row>100</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100</xdr:row>
      <xdr:rowOff>220980</xdr:rowOff>
    </xdr:from>
    <xdr:to>
      <xdr:col>9</xdr:col>
      <xdr:colOff>487680</xdr:colOff>
      <xdr:row>100</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75</xdr:row>
      <xdr:rowOff>220980</xdr:rowOff>
    </xdr:from>
    <xdr:to>
      <xdr:col>8</xdr:col>
      <xdr:colOff>464820</xdr:colOff>
      <xdr:row>75</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75</xdr:row>
      <xdr:rowOff>220980</xdr:rowOff>
    </xdr:from>
    <xdr:to>
      <xdr:col>9</xdr:col>
      <xdr:colOff>487680</xdr:colOff>
      <xdr:row>75</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195</xdr:row>
      <xdr:rowOff>152400</xdr:rowOff>
    </xdr:from>
    <xdr:to>
      <xdr:col>9</xdr:col>
      <xdr:colOff>480060</xdr:colOff>
      <xdr:row>195</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175</xdr:row>
      <xdr:rowOff>220980</xdr:rowOff>
    </xdr:from>
    <xdr:to>
      <xdr:col>8</xdr:col>
      <xdr:colOff>464820</xdr:colOff>
      <xdr:row>175</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175</xdr:row>
      <xdr:rowOff>220980</xdr:rowOff>
    </xdr:from>
    <xdr:to>
      <xdr:col>9</xdr:col>
      <xdr:colOff>487680</xdr:colOff>
      <xdr:row>175</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199</xdr:row>
      <xdr:rowOff>220980</xdr:rowOff>
    </xdr:from>
    <xdr:to>
      <xdr:col>8</xdr:col>
      <xdr:colOff>464820</xdr:colOff>
      <xdr:row>199</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199</xdr:row>
      <xdr:rowOff>220980</xdr:rowOff>
    </xdr:from>
    <xdr:to>
      <xdr:col>9</xdr:col>
      <xdr:colOff>487680</xdr:colOff>
      <xdr:row>199</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200</xdr:row>
      <xdr:rowOff>251460</xdr:rowOff>
    </xdr:from>
    <xdr:to>
      <xdr:col>9</xdr:col>
      <xdr:colOff>137160</xdr:colOff>
      <xdr:row>200</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202</xdr:row>
      <xdr:rowOff>167640</xdr:rowOff>
    </xdr:from>
    <xdr:to>
      <xdr:col>8</xdr:col>
      <xdr:colOff>457200</xdr:colOff>
      <xdr:row>202</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202</xdr:row>
      <xdr:rowOff>152400</xdr:rowOff>
    </xdr:from>
    <xdr:to>
      <xdr:col>9</xdr:col>
      <xdr:colOff>480060</xdr:colOff>
      <xdr:row>202</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203</xdr:row>
      <xdr:rowOff>220980</xdr:rowOff>
    </xdr:from>
    <xdr:to>
      <xdr:col>8</xdr:col>
      <xdr:colOff>464820</xdr:colOff>
      <xdr:row>203</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203</xdr:row>
      <xdr:rowOff>220980</xdr:rowOff>
    </xdr:from>
    <xdr:to>
      <xdr:col>9</xdr:col>
      <xdr:colOff>487680</xdr:colOff>
      <xdr:row>203</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205</xdr:row>
      <xdr:rowOff>167640</xdr:rowOff>
    </xdr:from>
    <xdr:to>
      <xdr:col>8</xdr:col>
      <xdr:colOff>457200</xdr:colOff>
      <xdr:row>205</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205</xdr:row>
      <xdr:rowOff>152400</xdr:rowOff>
    </xdr:from>
    <xdr:to>
      <xdr:col>9</xdr:col>
      <xdr:colOff>480060</xdr:colOff>
      <xdr:row>205</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206</xdr:row>
      <xdr:rowOff>182880</xdr:rowOff>
    </xdr:from>
    <xdr:to>
      <xdr:col>8</xdr:col>
      <xdr:colOff>464820</xdr:colOff>
      <xdr:row>206</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206</xdr:row>
      <xdr:rowOff>182880</xdr:rowOff>
    </xdr:from>
    <xdr:to>
      <xdr:col>9</xdr:col>
      <xdr:colOff>480060</xdr:colOff>
      <xdr:row>206</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208</xdr:row>
      <xdr:rowOff>167640</xdr:rowOff>
    </xdr:from>
    <xdr:to>
      <xdr:col>8</xdr:col>
      <xdr:colOff>457200</xdr:colOff>
      <xdr:row>208</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208</xdr:row>
      <xdr:rowOff>152400</xdr:rowOff>
    </xdr:from>
    <xdr:to>
      <xdr:col>9</xdr:col>
      <xdr:colOff>480060</xdr:colOff>
      <xdr:row>208</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212</xdr:row>
      <xdr:rowOff>167640</xdr:rowOff>
    </xdr:from>
    <xdr:to>
      <xdr:col>8</xdr:col>
      <xdr:colOff>457200</xdr:colOff>
      <xdr:row>212</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212</xdr:row>
      <xdr:rowOff>152400</xdr:rowOff>
    </xdr:from>
    <xdr:to>
      <xdr:col>9</xdr:col>
      <xdr:colOff>480060</xdr:colOff>
      <xdr:row>212</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213</xdr:row>
      <xdr:rowOff>167640</xdr:rowOff>
    </xdr:from>
    <xdr:to>
      <xdr:col>8</xdr:col>
      <xdr:colOff>457200</xdr:colOff>
      <xdr:row>213</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213</xdr:row>
      <xdr:rowOff>152400</xdr:rowOff>
    </xdr:from>
    <xdr:to>
      <xdr:col>9</xdr:col>
      <xdr:colOff>480060</xdr:colOff>
      <xdr:row>213</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214</xdr:row>
      <xdr:rowOff>167640</xdr:rowOff>
    </xdr:from>
    <xdr:to>
      <xdr:col>8</xdr:col>
      <xdr:colOff>457200</xdr:colOff>
      <xdr:row>214</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214</xdr:row>
      <xdr:rowOff>152400</xdr:rowOff>
    </xdr:from>
    <xdr:to>
      <xdr:col>9</xdr:col>
      <xdr:colOff>480060</xdr:colOff>
      <xdr:row>214</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215</xdr:row>
      <xdr:rowOff>167640</xdr:rowOff>
    </xdr:from>
    <xdr:to>
      <xdr:col>8</xdr:col>
      <xdr:colOff>457200</xdr:colOff>
      <xdr:row>215</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215</xdr:row>
      <xdr:rowOff>152400</xdr:rowOff>
    </xdr:from>
    <xdr:to>
      <xdr:col>9</xdr:col>
      <xdr:colOff>480060</xdr:colOff>
      <xdr:row>215</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216</xdr:row>
      <xdr:rowOff>167640</xdr:rowOff>
    </xdr:from>
    <xdr:to>
      <xdr:col>8</xdr:col>
      <xdr:colOff>457200</xdr:colOff>
      <xdr:row>216</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216</xdr:row>
      <xdr:rowOff>152400</xdr:rowOff>
    </xdr:from>
    <xdr:to>
      <xdr:col>9</xdr:col>
      <xdr:colOff>480060</xdr:colOff>
      <xdr:row>216</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204</xdr:row>
      <xdr:rowOff>251460</xdr:rowOff>
    </xdr:from>
    <xdr:to>
      <xdr:col>9</xdr:col>
      <xdr:colOff>137160</xdr:colOff>
      <xdr:row>204</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205</xdr:row>
      <xdr:rowOff>167640</xdr:rowOff>
    </xdr:from>
    <xdr:to>
      <xdr:col>8</xdr:col>
      <xdr:colOff>457200</xdr:colOff>
      <xdr:row>205</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205</xdr:row>
      <xdr:rowOff>152400</xdr:rowOff>
    </xdr:from>
    <xdr:to>
      <xdr:col>9</xdr:col>
      <xdr:colOff>480060</xdr:colOff>
      <xdr:row>205</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208</xdr:row>
      <xdr:rowOff>167640</xdr:rowOff>
    </xdr:from>
    <xdr:to>
      <xdr:col>8</xdr:col>
      <xdr:colOff>457200</xdr:colOff>
      <xdr:row>208</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208</xdr:row>
      <xdr:rowOff>152400</xdr:rowOff>
    </xdr:from>
    <xdr:to>
      <xdr:col>9</xdr:col>
      <xdr:colOff>480060</xdr:colOff>
      <xdr:row>208</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207</xdr:row>
      <xdr:rowOff>160020</xdr:rowOff>
    </xdr:from>
    <xdr:to>
      <xdr:col>9</xdr:col>
      <xdr:colOff>129540</xdr:colOff>
      <xdr:row>207</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209</xdr:row>
      <xdr:rowOff>167640</xdr:rowOff>
    </xdr:from>
    <xdr:to>
      <xdr:col>8</xdr:col>
      <xdr:colOff>457200</xdr:colOff>
      <xdr:row>209</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209</xdr:row>
      <xdr:rowOff>152400</xdr:rowOff>
    </xdr:from>
    <xdr:to>
      <xdr:col>9</xdr:col>
      <xdr:colOff>480060</xdr:colOff>
      <xdr:row>209</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210</xdr:row>
      <xdr:rowOff>167640</xdr:rowOff>
    </xdr:from>
    <xdr:to>
      <xdr:col>8</xdr:col>
      <xdr:colOff>457200</xdr:colOff>
      <xdr:row>210</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210</xdr:row>
      <xdr:rowOff>152400</xdr:rowOff>
    </xdr:from>
    <xdr:to>
      <xdr:col>9</xdr:col>
      <xdr:colOff>480060</xdr:colOff>
      <xdr:row>210</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211</xdr:row>
      <xdr:rowOff>160020</xdr:rowOff>
    </xdr:from>
    <xdr:to>
      <xdr:col>9</xdr:col>
      <xdr:colOff>129540</xdr:colOff>
      <xdr:row>211</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217</xdr:row>
      <xdr:rowOff>167640</xdr:rowOff>
    </xdr:from>
    <xdr:to>
      <xdr:col>8</xdr:col>
      <xdr:colOff>457200</xdr:colOff>
      <xdr:row>217</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217</xdr:row>
      <xdr:rowOff>152400</xdr:rowOff>
    </xdr:from>
    <xdr:to>
      <xdr:col>9</xdr:col>
      <xdr:colOff>480060</xdr:colOff>
      <xdr:row>217</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222</xdr:row>
      <xdr:rowOff>167640</xdr:rowOff>
    </xdr:from>
    <xdr:to>
      <xdr:col>7</xdr:col>
      <xdr:colOff>457200</xdr:colOff>
      <xdr:row>222</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222</xdr:row>
      <xdr:rowOff>152400</xdr:rowOff>
    </xdr:from>
    <xdr:to>
      <xdr:col>8</xdr:col>
      <xdr:colOff>480060</xdr:colOff>
      <xdr:row>222</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223</xdr:row>
      <xdr:rowOff>167640</xdr:rowOff>
    </xdr:from>
    <xdr:to>
      <xdr:col>7</xdr:col>
      <xdr:colOff>457200</xdr:colOff>
      <xdr:row>223</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223</xdr:row>
      <xdr:rowOff>152400</xdr:rowOff>
    </xdr:from>
    <xdr:to>
      <xdr:col>8</xdr:col>
      <xdr:colOff>480060</xdr:colOff>
      <xdr:row>223</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224</xdr:row>
      <xdr:rowOff>167640</xdr:rowOff>
    </xdr:from>
    <xdr:to>
      <xdr:col>7</xdr:col>
      <xdr:colOff>457200</xdr:colOff>
      <xdr:row>224</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224</xdr:row>
      <xdr:rowOff>152400</xdr:rowOff>
    </xdr:from>
    <xdr:to>
      <xdr:col>8</xdr:col>
      <xdr:colOff>480060</xdr:colOff>
      <xdr:row>224</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225</xdr:row>
      <xdr:rowOff>167640</xdr:rowOff>
    </xdr:from>
    <xdr:to>
      <xdr:col>7</xdr:col>
      <xdr:colOff>457200</xdr:colOff>
      <xdr:row>225</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225</xdr:row>
      <xdr:rowOff>152400</xdr:rowOff>
    </xdr:from>
    <xdr:to>
      <xdr:col>8</xdr:col>
      <xdr:colOff>480060</xdr:colOff>
      <xdr:row>225</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226</xdr:row>
      <xdr:rowOff>167640</xdr:rowOff>
    </xdr:from>
    <xdr:to>
      <xdr:col>7</xdr:col>
      <xdr:colOff>457200</xdr:colOff>
      <xdr:row>226</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226</xdr:row>
      <xdr:rowOff>152400</xdr:rowOff>
    </xdr:from>
    <xdr:to>
      <xdr:col>8</xdr:col>
      <xdr:colOff>480060</xdr:colOff>
      <xdr:row>226</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227</xdr:row>
      <xdr:rowOff>167640</xdr:rowOff>
    </xdr:from>
    <xdr:to>
      <xdr:col>7</xdr:col>
      <xdr:colOff>457200</xdr:colOff>
      <xdr:row>227</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227</xdr:row>
      <xdr:rowOff>152400</xdr:rowOff>
    </xdr:from>
    <xdr:to>
      <xdr:col>8</xdr:col>
      <xdr:colOff>480060</xdr:colOff>
      <xdr:row>227</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228</xdr:row>
      <xdr:rowOff>167640</xdr:rowOff>
    </xdr:from>
    <xdr:to>
      <xdr:col>7</xdr:col>
      <xdr:colOff>457200</xdr:colOff>
      <xdr:row>228</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228</xdr:row>
      <xdr:rowOff>152400</xdr:rowOff>
    </xdr:from>
    <xdr:to>
      <xdr:col>8</xdr:col>
      <xdr:colOff>480060</xdr:colOff>
      <xdr:row>228</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159</xdr:row>
      <xdr:rowOff>167640</xdr:rowOff>
    </xdr:from>
    <xdr:to>
      <xdr:col>8</xdr:col>
      <xdr:colOff>457200</xdr:colOff>
      <xdr:row>159</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159</xdr:row>
      <xdr:rowOff>152400</xdr:rowOff>
    </xdr:from>
    <xdr:to>
      <xdr:col>9</xdr:col>
      <xdr:colOff>480060</xdr:colOff>
      <xdr:row>159</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130</xdr:row>
      <xdr:rowOff>167640</xdr:rowOff>
    </xdr:from>
    <xdr:to>
      <xdr:col>8</xdr:col>
      <xdr:colOff>457200</xdr:colOff>
      <xdr:row>130</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130</xdr:row>
      <xdr:rowOff>152400</xdr:rowOff>
    </xdr:from>
    <xdr:to>
      <xdr:col>9</xdr:col>
      <xdr:colOff>480060</xdr:colOff>
      <xdr:row>130</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77</xdr:row>
      <xdr:rowOff>251460</xdr:rowOff>
    </xdr:from>
    <xdr:to>
      <xdr:col>9</xdr:col>
      <xdr:colOff>137160</xdr:colOff>
      <xdr:row>77</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34</xdr:row>
      <xdr:rowOff>91440</xdr:rowOff>
    </xdr:from>
    <xdr:to>
      <xdr:col>9</xdr:col>
      <xdr:colOff>472440</xdr:colOff>
      <xdr:row>34</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36</xdr:row>
      <xdr:rowOff>91440</xdr:rowOff>
    </xdr:from>
    <xdr:to>
      <xdr:col>9</xdr:col>
      <xdr:colOff>472440</xdr:colOff>
      <xdr:row>36</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62</xdr:row>
      <xdr:rowOff>68580</xdr:rowOff>
    </xdr:from>
    <xdr:to>
      <xdr:col>9</xdr:col>
      <xdr:colOff>480060</xdr:colOff>
      <xdr:row>62</xdr:row>
      <xdr:rowOff>297180</xdr:rowOff>
    </xdr:to>
    <xdr:sp macro="" textlink="">
      <xdr:nvSpPr>
        <xdr:cNvPr id="114" name="Text Box 3">
          <a:extLst>
            <a:ext uri="{FF2B5EF4-FFF2-40B4-BE49-F238E27FC236}">
              <a16:creationId xmlns:a16="http://schemas.microsoft.com/office/drawing/2014/main"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22</xdr:row>
      <xdr:rowOff>91440</xdr:rowOff>
    </xdr:from>
    <xdr:to>
      <xdr:col>9</xdr:col>
      <xdr:colOff>472440</xdr:colOff>
      <xdr:row>22</xdr:row>
      <xdr:rowOff>320040</xdr:rowOff>
    </xdr:to>
    <xdr:sp macro="" textlink="">
      <xdr:nvSpPr>
        <xdr:cNvPr id="119" name="Text Box 3">
          <a:extLst>
            <a:ext uri="{FF2B5EF4-FFF2-40B4-BE49-F238E27FC236}">
              <a16:creationId xmlns:a16="http://schemas.microsoft.com/office/drawing/2014/main" id="{E0C986C5-F92B-459F-B87D-787F13902DB7}"/>
            </a:ext>
          </a:extLst>
        </xdr:cNvPr>
        <xdr:cNvSpPr txBox="1">
          <a:spLocks noChangeArrowheads="1"/>
        </xdr:cNvSpPr>
      </xdr:nvSpPr>
      <xdr:spPr bwMode="auto">
        <a:xfrm>
          <a:off x="6149340" y="18973800"/>
          <a:ext cx="243840" cy="838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21</xdr:row>
      <xdr:rowOff>91440</xdr:rowOff>
    </xdr:from>
    <xdr:to>
      <xdr:col>9</xdr:col>
      <xdr:colOff>472440</xdr:colOff>
      <xdr:row>21</xdr:row>
      <xdr:rowOff>320040</xdr:rowOff>
    </xdr:to>
    <xdr:sp macro="" textlink="">
      <xdr:nvSpPr>
        <xdr:cNvPr id="123" name="Text Box 3">
          <a:extLst>
            <a:ext uri="{FF2B5EF4-FFF2-40B4-BE49-F238E27FC236}">
              <a16:creationId xmlns:a16="http://schemas.microsoft.com/office/drawing/2014/main" id="{2C165D77-FCD4-4709-B037-25653E53F19F}"/>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20</xdr:row>
      <xdr:rowOff>91440</xdr:rowOff>
    </xdr:from>
    <xdr:to>
      <xdr:col>9</xdr:col>
      <xdr:colOff>472440</xdr:colOff>
      <xdr:row>20</xdr:row>
      <xdr:rowOff>320040</xdr:rowOff>
    </xdr:to>
    <xdr:sp macro="" textlink="">
      <xdr:nvSpPr>
        <xdr:cNvPr id="124" name="Text Box 3">
          <a:extLst>
            <a:ext uri="{FF2B5EF4-FFF2-40B4-BE49-F238E27FC236}">
              <a16:creationId xmlns:a16="http://schemas.microsoft.com/office/drawing/2014/main" id="{9CA5D443-33DC-403F-AC16-92492F28BEB2}"/>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24</xdr:row>
      <xdr:rowOff>91440</xdr:rowOff>
    </xdr:from>
    <xdr:to>
      <xdr:col>9</xdr:col>
      <xdr:colOff>472440</xdr:colOff>
      <xdr:row>24</xdr:row>
      <xdr:rowOff>320040</xdr:rowOff>
    </xdr:to>
    <xdr:sp macro="" textlink="">
      <xdr:nvSpPr>
        <xdr:cNvPr id="137" name="Text Box 3">
          <a:extLst>
            <a:ext uri="{FF2B5EF4-FFF2-40B4-BE49-F238E27FC236}">
              <a16:creationId xmlns:a16="http://schemas.microsoft.com/office/drawing/2014/main" id="{74B4A4D9-5AAE-48BD-93EE-818766260B29}"/>
            </a:ext>
          </a:extLst>
        </xdr:cNvPr>
        <xdr:cNvSpPr txBox="1">
          <a:spLocks noChangeArrowheads="1"/>
        </xdr:cNvSpPr>
      </xdr:nvSpPr>
      <xdr:spPr bwMode="auto">
        <a:xfrm>
          <a:off x="6149340" y="1475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28</xdr:row>
      <xdr:rowOff>91440</xdr:rowOff>
    </xdr:from>
    <xdr:to>
      <xdr:col>9</xdr:col>
      <xdr:colOff>472440</xdr:colOff>
      <xdr:row>28</xdr:row>
      <xdr:rowOff>320040</xdr:rowOff>
    </xdr:to>
    <xdr:sp macro="" textlink="">
      <xdr:nvSpPr>
        <xdr:cNvPr id="138" name="Text Box 3">
          <a:extLst>
            <a:ext uri="{FF2B5EF4-FFF2-40B4-BE49-F238E27FC236}">
              <a16:creationId xmlns:a16="http://schemas.microsoft.com/office/drawing/2014/main" id="{5B4BC0BE-C836-4160-9FC7-5C237F91E4B5}"/>
            </a:ext>
          </a:extLst>
        </xdr:cNvPr>
        <xdr:cNvSpPr txBox="1">
          <a:spLocks noChangeArrowheads="1"/>
        </xdr:cNvSpPr>
      </xdr:nvSpPr>
      <xdr:spPr bwMode="auto">
        <a:xfrm>
          <a:off x="6149340" y="1647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40</xdr:row>
      <xdr:rowOff>91440</xdr:rowOff>
    </xdr:from>
    <xdr:to>
      <xdr:col>9</xdr:col>
      <xdr:colOff>472440</xdr:colOff>
      <xdr:row>40</xdr:row>
      <xdr:rowOff>320040</xdr:rowOff>
    </xdr:to>
    <xdr:sp macro="" textlink="">
      <xdr:nvSpPr>
        <xdr:cNvPr id="149" name="Text Box 3">
          <a:extLst>
            <a:ext uri="{FF2B5EF4-FFF2-40B4-BE49-F238E27FC236}">
              <a16:creationId xmlns:a16="http://schemas.microsoft.com/office/drawing/2014/main" id="{53BBC38C-6D2A-411D-B48B-F174997FCEB6}"/>
            </a:ext>
          </a:extLst>
        </xdr:cNvPr>
        <xdr:cNvSpPr txBox="1">
          <a:spLocks noChangeArrowheads="1"/>
        </xdr:cNvSpPr>
      </xdr:nvSpPr>
      <xdr:spPr bwMode="auto">
        <a:xfrm>
          <a:off x="6149340" y="2407920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41</xdr:row>
      <xdr:rowOff>190500</xdr:rowOff>
    </xdr:from>
    <xdr:to>
      <xdr:col>9</xdr:col>
      <xdr:colOff>472440</xdr:colOff>
      <xdr:row>41</xdr:row>
      <xdr:rowOff>419100</xdr:rowOff>
    </xdr:to>
    <xdr:sp macro="" textlink="">
      <xdr:nvSpPr>
        <xdr:cNvPr id="152" name="Text Box 3">
          <a:extLst>
            <a:ext uri="{FF2B5EF4-FFF2-40B4-BE49-F238E27FC236}">
              <a16:creationId xmlns:a16="http://schemas.microsoft.com/office/drawing/2014/main" id="{FA714E3D-21A4-4D1E-B79B-DE13430705F1}"/>
            </a:ext>
          </a:extLst>
        </xdr:cNvPr>
        <xdr:cNvSpPr txBox="1">
          <a:spLocks noChangeArrowheads="1"/>
        </xdr:cNvSpPr>
      </xdr:nvSpPr>
      <xdr:spPr bwMode="auto">
        <a:xfrm>
          <a:off x="6149340" y="2597658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C766B9AB-710B-4763-A5F8-00997EA826D9}"/>
            </a:ext>
          </a:extLst>
        </xdr:cNvPr>
        <xdr:cNvPicPr>
          <a:picLocks noChangeAspect="1"/>
        </xdr:cNvPicPr>
      </xdr:nvPicPr>
      <xdr:blipFill>
        <a:blip xmlns:r="http://schemas.openxmlformats.org/officeDocument/2006/relationships" r:embed="rId1"/>
        <a:stretch>
          <a:fillRect/>
        </a:stretch>
      </xdr:blipFill>
      <xdr:spPr>
        <a:xfrm>
          <a:off x="0" y="0"/>
          <a:ext cx="601980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3" name="Text Box 3">
          <a:extLst>
            <a:ext uri="{FF2B5EF4-FFF2-40B4-BE49-F238E27FC236}">
              <a16:creationId xmlns:a16="http://schemas.microsoft.com/office/drawing/2014/main" id="{FEE9B5E1-BB31-44CD-94D7-52F79B342860}"/>
            </a:ext>
          </a:extLst>
        </xdr:cNvPr>
        <xdr:cNvSpPr txBox="1">
          <a:spLocks noChangeArrowheads="1"/>
        </xdr:cNvSpPr>
      </xdr:nvSpPr>
      <xdr:spPr bwMode="auto">
        <a:xfrm>
          <a:off x="502920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4" name="Text Box 3">
          <a:extLst>
            <a:ext uri="{FF2B5EF4-FFF2-40B4-BE49-F238E27FC236}">
              <a16:creationId xmlns:a16="http://schemas.microsoft.com/office/drawing/2014/main" id="{38C350C4-C037-4819-8D1E-0E6088CF050E}"/>
            </a:ext>
          </a:extLst>
        </xdr:cNvPr>
        <xdr:cNvSpPr txBox="1">
          <a:spLocks noChangeArrowheads="1"/>
        </xdr:cNvSpPr>
      </xdr:nvSpPr>
      <xdr:spPr bwMode="auto">
        <a:xfrm>
          <a:off x="560832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5" name="Text Box 3">
          <a:extLst>
            <a:ext uri="{FF2B5EF4-FFF2-40B4-BE49-F238E27FC236}">
              <a16:creationId xmlns:a16="http://schemas.microsoft.com/office/drawing/2014/main" id="{AFFA6D82-A30B-4AD6-B06C-6EE1341DA2CB}"/>
            </a:ext>
          </a:extLst>
        </xdr:cNvPr>
        <xdr:cNvSpPr txBox="1">
          <a:spLocks noChangeArrowheads="1"/>
        </xdr:cNvSpPr>
      </xdr:nvSpPr>
      <xdr:spPr bwMode="auto">
        <a:xfrm>
          <a:off x="502920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 name="Text Box 3">
          <a:extLst>
            <a:ext uri="{FF2B5EF4-FFF2-40B4-BE49-F238E27FC236}">
              <a16:creationId xmlns:a16="http://schemas.microsoft.com/office/drawing/2014/main" id="{960E7A30-B466-400E-8013-6503D29B7E49}"/>
            </a:ext>
          </a:extLst>
        </xdr:cNvPr>
        <xdr:cNvSpPr txBox="1">
          <a:spLocks noChangeArrowheads="1"/>
        </xdr:cNvSpPr>
      </xdr:nvSpPr>
      <xdr:spPr bwMode="auto">
        <a:xfrm>
          <a:off x="560832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7" name="Text Box 3">
          <a:extLst>
            <a:ext uri="{FF2B5EF4-FFF2-40B4-BE49-F238E27FC236}">
              <a16:creationId xmlns:a16="http://schemas.microsoft.com/office/drawing/2014/main" id="{EA41A9A3-19F1-4377-BA8B-AF5A8E129398}"/>
            </a:ext>
          </a:extLst>
        </xdr:cNvPr>
        <xdr:cNvSpPr txBox="1">
          <a:spLocks noChangeArrowheads="1"/>
        </xdr:cNvSpPr>
      </xdr:nvSpPr>
      <xdr:spPr bwMode="auto">
        <a:xfrm>
          <a:off x="502920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8" name="Text Box 3">
          <a:extLst>
            <a:ext uri="{FF2B5EF4-FFF2-40B4-BE49-F238E27FC236}">
              <a16:creationId xmlns:a16="http://schemas.microsoft.com/office/drawing/2014/main" id="{342EEA10-BED4-486E-A925-9D00EC1C6B45}"/>
            </a:ext>
          </a:extLst>
        </xdr:cNvPr>
        <xdr:cNvSpPr txBox="1">
          <a:spLocks noChangeArrowheads="1"/>
        </xdr:cNvSpPr>
      </xdr:nvSpPr>
      <xdr:spPr bwMode="auto">
        <a:xfrm>
          <a:off x="560832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9" name="Text Box 3">
          <a:extLst>
            <a:ext uri="{FF2B5EF4-FFF2-40B4-BE49-F238E27FC236}">
              <a16:creationId xmlns:a16="http://schemas.microsoft.com/office/drawing/2014/main" id="{E8C1FC30-DD97-4E41-BE58-5B68098336E4}"/>
            </a:ext>
          </a:extLst>
        </xdr:cNvPr>
        <xdr:cNvSpPr txBox="1">
          <a:spLocks noChangeArrowheads="1"/>
        </xdr:cNvSpPr>
      </xdr:nvSpPr>
      <xdr:spPr bwMode="auto">
        <a:xfrm>
          <a:off x="5234940" y="13822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10" name="Text Box 3">
          <a:extLst>
            <a:ext uri="{FF2B5EF4-FFF2-40B4-BE49-F238E27FC236}">
              <a16:creationId xmlns:a16="http://schemas.microsoft.com/office/drawing/2014/main" id="{0C26F42C-736A-4E85-A241-D0A74A6917DC}"/>
            </a:ext>
          </a:extLst>
        </xdr:cNvPr>
        <xdr:cNvSpPr txBox="1">
          <a:spLocks noChangeArrowheads="1"/>
        </xdr:cNvSpPr>
      </xdr:nvSpPr>
      <xdr:spPr bwMode="auto">
        <a:xfrm>
          <a:off x="502920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11" name="Text Box 3">
          <a:extLst>
            <a:ext uri="{FF2B5EF4-FFF2-40B4-BE49-F238E27FC236}">
              <a16:creationId xmlns:a16="http://schemas.microsoft.com/office/drawing/2014/main" id="{48599C43-EC7A-4274-B8E3-BF8D1357D00F}"/>
            </a:ext>
          </a:extLst>
        </xdr:cNvPr>
        <xdr:cNvSpPr txBox="1">
          <a:spLocks noChangeArrowheads="1"/>
        </xdr:cNvSpPr>
      </xdr:nvSpPr>
      <xdr:spPr bwMode="auto">
        <a:xfrm>
          <a:off x="560832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12" name="Text Box 3">
          <a:extLst>
            <a:ext uri="{FF2B5EF4-FFF2-40B4-BE49-F238E27FC236}">
              <a16:creationId xmlns:a16="http://schemas.microsoft.com/office/drawing/2014/main" id="{5EB002E3-DAF0-4B01-B0D0-06BF6A8581DD}"/>
            </a:ext>
          </a:extLst>
        </xdr:cNvPr>
        <xdr:cNvSpPr txBox="1">
          <a:spLocks noChangeArrowheads="1"/>
        </xdr:cNvSpPr>
      </xdr:nvSpPr>
      <xdr:spPr bwMode="auto">
        <a:xfrm>
          <a:off x="4465320" y="215265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13" name="Text Box 3">
          <a:extLst>
            <a:ext uri="{FF2B5EF4-FFF2-40B4-BE49-F238E27FC236}">
              <a16:creationId xmlns:a16="http://schemas.microsoft.com/office/drawing/2014/main" id="{41984414-99FA-4EAE-9533-39FD9F19323F}"/>
            </a:ext>
          </a:extLst>
        </xdr:cNvPr>
        <xdr:cNvSpPr txBox="1">
          <a:spLocks noChangeArrowheads="1"/>
        </xdr:cNvSpPr>
      </xdr:nvSpPr>
      <xdr:spPr bwMode="auto">
        <a:xfrm>
          <a:off x="5044440" y="21511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14" name="Text Box 3">
          <a:extLst>
            <a:ext uri="{FF2B5EF4-FFF2-40B4-BE49-F238E27FC236}">
              <a16:creationId xmlns:a16="http://schemas.microsoft.com/office/drawing/2014/main" id="{FB9BFD1B-AB1E-4EE1-BDA0-24A668E25B10}"/>
            </a:ext>
          </a:extLst>
        </xdr:cNvPr>
        <xdr:cNvSpPr txBox="1">
          <a:spLocks noChangeArrowheads="1"/>
        </xdr:cNvSpPr>
      </xdr:nvSpPr>
      <xdr:spPr bwMode="auto">
        <a:xfrm>
          <a:off x="4465320" y="22562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15" name="Text Box 3">
          <a:extLst>
            <a:ext uri="{FF2B5EF4-FFF2-40B4-BE49-F238E27FC236}">
              <a16:creationId xmlns:a16="http://schemas.microsoft.com/office/drawing/2014/main" id="{A1EE69CA-002E-4724-98D5-08AAD14220D5}"/>
            </a:ext>
          </a:extLst>
        </xdr:cNvPr>
        <xdr:cNvSpPr txBox="1">
          <a:spLocks noChangeArrowheads="1"/>
        </xdr:cNvSpPr>
      </xdr:nvSpPr>
      <xdr:spPr bwMode="auto">
        <a:xfrm>
          <a:off x="5044440" y="22547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16" name="Text Box 3">
          <a:extLst>
            <a:ext uri="{FF2B5EF4-FFF2-40B4-BE49-F238E27FC236}">
              <a16:creationId xmlns:a16="http://schemas.microsoft.com/office/drawing/2014/main" id="{44037FDE-5A50-4F8A-91E2-416087825AB4}"/>
            </a:ext>
          </a:extLst>
        </xdr:cNvPr>
        <xdr:cNvSpPr txBox="1">
          <a:spLocks noChangeArrowheads="1"/>
        </xdr:cNvSpPr>
      </xdr:nvSpPr>
      <xdr:spPr bwMode="auto">
        <a:xfrm>
          <a:off x="4465320" y="235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17" name="Text Box 3">
          <a:extLst>
            <a:ext uri="{FF2B5EF4-FFF2-40B4-BE49-F238E27FC236}">
              <a16:creationId xmlns:a16="http://schemas.microsoft.com/office/drawing/2014/main" id="{8F90D823-7928-45CE-94D2-C7789CDD31F0}"/>
            </a:ext>
          </a:extLst>
        </xdr:cNvPr>
        <xdr:cNvSpPr txBox="1">
          <a:spLocks noChangeArrowheads="1"/>
        </xdr:cNvSpPr>
      </xdr:nvSpPr>
      <xdr:spPr bwMode="auto">
        <a:xfrm>
          <a:off x="5044440" y="235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18" name="Text Box 3">
          <a:extLst>
            <a:ext uri="{FF2B5EF4-FFF2-40B4-BE49-F238E27FC236}">
              <a16:creationId xmlns:a16="http://schemas.microsoft.com/office/drawing/2014/main" id="{42AECB62-4EFA-4B96-BC84-0DCD6058A8DF}"/>
            </a:ext>
          </a:extLst>
        </xdr:cNvPr>
        <xdr:cNvSpPr txBox="1">
          <a:spLocks noChangeArrowheads="1"/>
        </xdr:cNvSpPr>
      </xdr:nvSpPr>
      <xdr:spPr bwMode="auto">
        <a:xfrm>
          <a:off x="4465320" y="2463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19" name="Text Box 3">
          <a:extLst>
            <a:ext uri="{FF2B5EF4-FFF2-40B4-BE49-F238E27FC236}">
              <a16:creationId xmlns:a16="http://schemas.microsoft.com/office/drawing/2014/main" id="{53E3A50C-2E59-42DD-BC07-47199CD63592}"/>
            </a:ext>
          </a:extLst>
        </xdr:cNvPr>
        <xdr:cNvSpPr txBox="1">
          <a:spLocks noChangeArrowheads="1"/>
        </xdr:cNvSpPr>
      </xdr:nvSpPr>
      <xdr:spPr bwMode="auto">
        <a:xfrm>
          <a:off x="5044440" y="2462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20" name="Text Box 3">
          <a:extLst>
            <a:ext uri="{FF2B5EF4-FFF2-40B4-BE49-F238E27FC236}">
              <a16:creationId xmlns:a16="http://schemas.microsoft.com/office/drawing/2014/main" id="{CBDD9C10-D1DE-4CDD-88AE-07AF86859181}"/>
            </a:ext>
          </a:extLst>
        </xdr:cNvPr>
        <xdr:cNvSpPr txBox="1">
          <a:spLocks noChangeArrowheads="1"/>
        </xdr:cNvSpPr>
      </xdr:nvSpPr>
      <xdr:spPr bwMode="auto">
        <a:xfrm>
          <a:off x="4465320" y="26197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21" name="Text Box 3">
          <a:extLst>
            <a:ext uri="{FF2B5EF4-FFF2-40B4-BE49-F238E27FC236}">
              <a16:creationId xmlns:a16="http://schemas.microsoft.com/office/drawing/2014/main" id="{36A4EECE-0671-4FC4-8F28-5451C22BC7B5}"/>
            </a:ext>
          </a:extLst>
        </xdr:cNvPr>
        <xdr:cNvSpPr txBox="1">
          <a:spLocks noChangeArrowheads="1"/>
        </xdr:cNvSpPr>
      </xdr:nvSpPr>
      <xdr:spPr bwMode="auto">
        <a:xfrm>
          <a:off x="5044440" y="2618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22" name="Text Box 3">
          <a:extLst>
            <a:ext uri="{FF2B5EF4-FFF2-40B4-BE49-F238E27FC236}">
              <a16:creationId xmlns:a16="http://schemas.microsoft.com/office/drawing/2014/main" id="{E3DF1514-B9D8-4F13-97C9-E7ED29440A1D}"/>
            </a:ext>
          </a:extLst>
        </xdr:cNvPr>
        <xdr:cNvSpPr txBox="1">
          <a:spLocks noChangeArrowheads="1"/>
        </xdr:cNvSpPr>
      </xdr:nvSpPr>
      <xdr:spPr bwMode="auto">
        <a:xfrm>
          <a:off x="4465320" y="27401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23" name="Text Box 3">
          <a:extLst>
            <a:ext uri="{FF2B5EF4-FFF2-40B4-BE49-F238E27FC236}">
              <a16:creationId xmlns:a16="http://schemas.microsoft.com/office/drawing/2014/main" id="{B95C06F6-50D3-488C-A132-35E0046B0A03}"/>
            </a:ext>
          </a:extLst>
        </xdr:cNvPr>
        <xdr:cNvSpPr txBox="1">
          <a:spLocks noChangeArrowheads="1"/>
        </xdr:cNvSpPr>
      </xdr:nvSpPr>
      <xdr:spPr bwMode="auto">
        <a:xfrm>
          <a:off x="5044440" y="27386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24" name="Text Box 3">
          <a:extLst>
            <a:ext uri="{FF2B5EF4-FFF2-40B4-BE49-F238E27FC236}">
              <a16:creationId xmlns:a16="http://schemas.microsoft.com/office/drawing/2014/main" id="{AE68F941-E166-4638-84F2-98E243C5974E}"/>
            </a:ext>
          </a:extLst>
        </xdr:cNvPr>
        <xdr:cNvSpPr txBox="1">
          <a:spLocks noChangeArrowheads="1"/>
        </xdr:cNvSpPr>
      </xdr:nvSpPr>
      <xdr:spPr bwMode="auto">
        <a:xfrm>
          <a:off x="4465320" y="2911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25" name="Text Box 3">
          <a:extLst>
            <a:ext uri="{FF2B5EF4-FFF2-40B4-BE49-F238E27FC236}">
              <a16:creationId xmlns:a16="http://schemas.microsoft.com/office/drawing/2014/main" id="{8F999C49-4AD7-4632-899F-C5523FA07FB1}"/>
            </a:ext>
          </a:extLst>
        </xdr:cNvPr>
        <xdr:cNvSpPr txBox="1">
          <a:spLocks noChangeArrowheads="1"/>
        </xdr:cNvSpPr>
      </xdr:nvSpPr>
      <xdr:spPr bwMode="auto">
        <a:xfrm>
          <a:off x="5044440" y="29100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96</xdr:row>
      <xdr:rowOff>167640</xdr:rowOff>
    </xdr:from>
    <xdr:to>
      <xdr:col>7</xdr:col>
      <xdr:colOff>457200</xdr:colOff>
      <xdr:row>96</xdr:row>
      <xdr:rowOff>396240</xdr:rowOff>
    </xdr:to>
    <xdr:sp macro="" textlink="">
      <xdr:nvSpPr>
        <xdr:cNvPr id="26" name="Text Box 3">
          <a:extLst>
            <a:ext uri="{FF2B5EF4-FFF2-40B4-BE49-F238E27FC236}">
              <a16:creationId xmlns:a16="http://schemas.microsoft.com/office/drawing/2014/main" id="{9984B37E-9887-423E-A50D-C16ABB511408}"/>
            </a:ext>
          </a:extLst>
        </xdr:cNvPr>
        <xdr:cNvSpPr txBox="1">
          <a:spLocks noChangeArrowheads="1"/>
        </xdr:cNvSpPr>
      </xdr:nvSpPr>
      <xdr:spPr bwMode="auto">
        <a:xfrm>
          <a:off x="4465320" y="29999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96</xdr:row>
      <xdr:rowOff>152400</xdr:rowOff>
    </xdr:from>
    <xdr:to>
      <xdr:col>8</xdr:col>
      <xdr:colOff>480060</xdr:colOff>
      <xdr:row>96</xdr:row>
      <xdr:rowOff>381000</xdr:rowOff>
    </xdr:to>
    <xdr:sp macro="" textlink="">
      <xdr:nvSpPr>
        <xdr:cNvPr id="27" name="Text Box 3">
          <a:extLst>
            <a:ext uri="{FF2B5EF4-FFF2-40B4-BE49-F238E27FC236}">
              <a16:creationId xmlns:a16="http://schemas.microsoft.com/office/drawing/2014/main" id="{0DBF0D5C-E89C-4A97-A7D6-3C8C8A3BFB5C}"/>
            </a:ext>
          </a:extLst>
        </xdr:cNvPr>
        <xdr:cNvSpPr txBox="1">
          <a:spLocks noChangeArrowheads="1"/>
        </xdr:cNvSpPr>
      </xdr:nvSpPr>
      <xdr:spPr bwMode="auto">
        <a:xfrm>
          <a:off x="5044440" y="29984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28" name="Text Box 3">
          <a:extLst>
            <a:ext uri="{FF2B5EF4-FFF2-40B4-BE49-F238E27FC236}">
              <a16:creationId xmlns:a16="http://schemas.microsoft.com/office/drawing/2014/main" id="{4E90FA00-D440-4EC8-B05C-7A6AB922D86D}"/>
            </a:ext>
          </a:extLst>
        </xdr:cNvPr>
        <xdr:cNvSpPr txBox="1">
          <a:spLocks noChangeArrowheads="1"/>
        </xdr:cNvSpPr>
      </xdr:nvSpPr>
      <xdr:spPr bwMode="auto">
        <a:xfrm>
          <a:off x="502920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29" name="Text Box 3">
          <a:extLst>
            <a:ext uri="{FF2B5EF4-FFF2-40B4-BE49-F238E27FC236}">
              <a16:creationId xmlns:a16="http://schemas.microsoft.com/office/drawing/2014/main" id="{BB9AD487-4810-45A0-83ED-8BA27E8977BC}"/>
            </a:ext>
          </a:extLst>
        </xdr:cNvPr>
        <xdr:cNvSpPr txBox="1">
          <a:spLocks noChangeArrowheads="1"/>
        </xdr:cNvSpPr>
      </xdr:nvSpPr>
      <xdr:spPr bwMode="auto">
        <a:xfrm>
          <a:off x="560832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30" name="Text Box 3">
          <a:extLst>
            <a:ext uri="{FF2B5EF4-FFF2-40B4-BE49-F238E27FC236}">
              <a16:creationId xmlns:a16="http://schemas.microsoft.com/office/drawing/2014/main" id="{CEC855B7-8669-4DE9-B468-C5B1008B81A8}"/>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31" name="Text Box 3">
          <a:extLst>
            <a:ext uri="{FF2B5EF4-FFF2-40B4-BE49-F238E27FC236}">
              <a16:creationId xmlns:a16="http://schemas.microsoft.com/office/drawing/2014/main" id="{C58D255F-BEFE-493B-9519-698D03FF4BC2}"/>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84</xdr:row>
      <xdr:rowOff>220980</xdr:rowOff>
    </xdr:from>
    <xdr:to>
      <xdr:col>8</xdr:col>
      <xdr:colOff>464820</xdr:colOff>
      <xdr:row>84</xdr:row>
      <xdr:rowOff>449580</xdr:rowOff>
    </xdr:to>
    <xdr:sp macro="" textlink="">
      <xdr:nvSpPr>
        <xdr:cNvPr id="32" name="Text Box 3">
          <a:extLst>
            <a:ext uri="{FF2B5EF4-FFF2-40B4-BE49-F238E27FC236}">
              <a16:creationId xmlns:a16="http://schemas.microsoft.com/office/drawing/2014/main" id="{538A82F1-45DB-4340-BFB2-84F4EBC92271}"/>
            </a:ext>
          </a:extLst>
        </xdr:cNvPr>
        <xdr:cNvSpPr txBox="1">
          <a:spLocks noChangeArrowheads="1"/>
        </xdr:cNvSpPr>
      </xdr:nvSpPr>
      <xdr:spPr bwMode="auto">
        <a:xfrm>
          <a:off x="494538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84</xdr:row>
      <xdr:rowOff>220980</xdr:rowOff>
    </xdr:from>
    <xdr:to>
      <xdr:col>9</xdr:col>
      <xdr:colOff>487680</xdr:colOff>
      <xdr:row>84</xdr:row>
      <xdr:rowOff>449580</xdr:rowOff>
    </xdr:to>
    <xdr:sp macro="" textlink="">
      <xdr:nvSpPr>
        <xdr:cNvPr id="33" name="Text Box 3">
          <a:extLst>
            <a:ext uri="{FF2B5EF4-FFF2-40B4-BE49-F238E27FC236}">
              <a16:creationId xmlns:a16="http://schemas.microsoft.com/office/drawing/2014/main" id="{6CBB3FEC-6005-482A-8666-BAEACB3F4E42}"/>
            </a:ext>
          </a:extLst>
        </xdr:cNvPr>
        <xdr:cNvSpPr txBox="1">
          <a:spLocks noChangeArrowheads="1"/>
        </xdr:cNvSpPr>
      </xdr:nvSpPr>
      <xdr:spPr bwMode="auto">
        <a:xfrm>
          <a:off x="552450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600456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62" name="Text Box 3">
          <a:extLst>
            <a:ext uri="{FF2B5EF4-FFF2-40B4-BE49-F238E27FC236}">
              <a16:creationId xmlns:a16="http://schemas.microsoft.com/office/drawing/2014/main" id="{DD106CF6-02AF-4F25-9A66-34EC9752C3EA}"/>
            </a:ext>
          </a:extLst>
        </xdr:cNvPr>
        <xdr:cNvSpPr txBox="1">
          <a:spLocks noChangeArrowheads="1"/>
        </xdr:cNvSpPr>
      </xdr:nvSpPr>
      <xdr:spPr bwMode="auto">
        <a:xfrm>
          <a:off x="494538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63" name="Text Box 3">
          <a:extLst>
            <a:ext uri="{FF2B5EF4-FFF2-40B4-BE49-F238E27FC236}">
              <a16:creationId xmlns:a16="http://schemas.microsoft.com/office/drawing/2014/main" id="{D3AC49CD-B579-4855-8F41-D8470F7388E6}"/>
            </a:ext>
          </a:extLst>
        </xdr:cNvPr>
        <xdr:cNvSpPr txBox="1">
          <a:spLocks noChangeArrowheads="1"/>
        </xdr:cNvSpPr>
      </xdr:nvSpPr>
      <xdr:spPr bwMode="auto">
        <a:xfrm>
          <a:off x="552450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64" name="Text Box 3">
          <a:extLst>
            <a:ext uri="{FF2B5EF4-FFF2-40B4-BE49-F238E27FC236}">
              <a16:creationId xmlns:a16="http://schemas.microsoft.com/office/drawing/2014/main" id="{0419FCFC-59BF-4033-9FEA-17C0C24A3FEC}"/>
            </a:ext>
          </a:extLst>
        </xdr:cNvPr>
        <xdr:cNvSpPr txBox="1">
          <a:spLocks noChangeArrowheads="1"/>
        </xdr:cNvSpPr>
      </xdr:nvSpPr>
      <xdr:spPr bwMode="auto">
        <a:xfrm>
          <a:off x="494538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5" name="Text Box 3">
          <a:extLst>
            <a:ext uri="{FF2B5EF4-FFF2-40B4-BE49-F238E27FC236}">
              <a16:creationId xmlns:a16="http://schemas.microsoft.com/office/drawing/2014/main" id="{21A890BE-3CAB-45AF-8FF6-A13CEDA55B2D}"/>
            </a:ext>
          </a:extLst>
        </xdr:cNvPr>
        <xdr:cNvSpPr txBox="1">
          <a:spLocks noChangeArrowheads="1"/>
        </xdr:cNvSpPr>
      </xdr:nvSpPr>
      <xdr:spPr bwMode="auto">
        <a:xfrm>
          <a:off x="552450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66" name="Text Box 3">
          <a:extLst>
            <a:ext uri="{FF2B5EF4-FFF2-40B4-BE49-F238E27FC236}">
              <a16:creationId xmlns:a16="http://schemas.microsoft.com/office/drawing/2014/main" id="{8A7CFA81-AF93-4851-8677-2BD9E88B296F}"/>
            </a:ext>
          </a:extLst>
        </xdr:cNvPr>
        <xdr:cNvSpPr txBox="1">
          <a:spLocks noChangeArrowheads="1"/>
        </xdr:cNvSpPr>
      </xdr:nvSpPr>
      <xdr:spPr bwMode="auto">
        <a:xfrm>
          <a:off x="5234940" y="14516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67" name="Text Box 3">
          <a:extLst>
            <a:ext uri="{FF2B5EF4-FFF2-40B4-BE49-F238E27FC236}">
              <a16:creationId xmlns:a16="http://schemas.microsoft.com/office/drawing/2014/main" id="{63A7A54C-ACEF-4F15-AB8C-4999114871F6}"/>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68" name="Text Box 3">
          <a:extLst>
            <a:ext uri="{FF2B5EF4-FFF2-40B4-BE49-F238E27FC236}">
              <a16:creationId xmlns:a16="http://schemas.microsoft.com/office/drawing/2014/main" id="{E98D976D-88BA-42C9-847E-E116BE0D856F}"/>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69" name="Text Box 3">
          <a:extLst>
            <a:ext uri="{FF2B5EF4-FFF2-40B4-BE49-F238E27FC236}">
              <a16:creationId xmlns:a16="http://schemas.microsoft.com/office/drawing/2014/main" id="{3D113858-3409-4B68-B259-4C594B5A26BA}"/>
            </a:ext>
          </a:extLst>
        </xdr:cNvPr>
        <xdr:cNvSpPr txBox="1">
          <a:spLocks noChangeArrowheads="1"/>
        </xdr:cNvSpPr>
      </xdr:nvSpPr>
      <xdr:spPr bwMode="auto">
        <a:xfrm>
          <a:off x="494538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70" name="Text Box 3">
          <a:extLst>
            <a:ext uri="{FF2B5EF4-FFF2-40B4-BE49-F238E27FC236}">
              <a16:creationId xmlns:a16="http://schemas.microsoft.com/office/drawing/2014/main" id="{F2AF6BFC-1A48-4512-A4CE-9971B53E28CD}"/>
            </a:ext>
          </a:extLst>
        </xdr:cNvPr>
        <xdr:cNvSpPr txBox="1">
          <a:spLocks noChangeArrowheads="1"/>
        </xdr:cNvSpPr>
      </xdr:nvSpPr>
      <xdr:spPr bwMode="auto">
        <a:xfrm>
          <a:off x="552450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71" name="Text Box 3">
          <a:extLst>
            <a:ext uri="{FF2B5EF4-FFF2-40B4-BE49-F238E27FC236}">
              <a16:creationId xmlns:a16="http://schemas.microsoft.com/office/drawing/2014/main" id="{F7BAC4CB-2BB7-42F6-9171-FE6C0D4168E9}"/>
            </a:ext>
          </a:extLst>
        </xdr:cNvPr>
        <xdr:cNvSpPr txBox="1">
          <a:spLocks noChangeArrowheads="1"/>
        </xdr:cNvSpPr>
      </xdr:nvSpPr>
      <xdr:spPr bwMode="auto">
        <a:xfrm>
          <a:off x="494538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72" name="Text Box 3">
          <a:extLst>
            <a:ext uri="{FF2B5EF4-FFF2-40B4-BE49-F238E27FC236}">
              <a16:creationId xmlns:a16="http://schemas.microsoft.com/office/drawing/2014/main" id="{11FBDA4A-0B6E-4827-AEBF-E4E08D5FD780}"/>
            </a:ext>
          </a:extLst>
        </xdr:cNvPr>
        <xdr:cNvSpPr txBox="1">
          <a:spLocks noChangeArrowheads="1"/>
        </xdr:cNvSpPr>
      </xdr:nvSpPr>
      <xdr:spPr bwMode="auto">
        <a:xfrm>
          <a:off x="552450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73" name="Text Box 3">
          <a:extLst>
            <a:ext uri="{FF2B5EF4-FFF2-40B4-BE49-F238E27FC236}">
              <a16:creationId xmlns:a16="http://schemas.microsoft.com/office/drawing/2014/main" id="{F4D5305F-8002-47E6-BAC5-5CB5433DC296}"/>
            </a:ext>
          </a:extLst>
        </xdr:cNvPr>
        <xdr:cNvSpPr txBox="1">
          <a:spLocks noChangeArrowheads="1"/>
        </xdr:cNvSpPr>
      </xdr:nvSpPr>
      <xdr:spPr bwMode="auto">
        <a:xfrm>
          <a:off x="494538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74" name="Text Box 3">
          <a:extLst>
            <a:ext uri="{FF2B5EF4-FFF2-40B4-BE49-F238E27FC236}">
              <a16:creationId xmlns:a16="http://schemas.microsoft.com/office/drawing/2014/main" id="{0A0BA085-0C35-49A8-8B88-4B93205B4E22}"/>
            </a:ext>
          </a:extLst>
        </xdr:cNvPr>
        <xdr:cNvSpPr txBox="1">
          <a:spLocks noChangeArrowheads="1"/>
        </xdr:cNvSpPr>
      </xdr:nvSpPr>
      <xdr:spPr bwMode="auto">
        <a:xfrm>
          <a:off x="552450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84</xdr:row>
      <xdr:rowOff>220980</xdr:rowOff>
    </xdr:from>
    <xdr:to>
      <xdr:col>8</xdr:col>
      <xdr:colOff>464820</xdr:colOff>
      <xdr:row>84</xdr:row>
      <xdr:rowOff>449580</xdr:rowOff>
    </xdr:to>
    <xdr:sp macro="" textlink="">
      <xdr:nvSpPr>
        <xdr:cNvPr id="75" name="Text Box 3">
          <a:extLst>
            <a:ext uri="{FF2B5EF4-FFF2-40B4-BE49-F238E27FC236}">
              <a16:creationId xmlns:a16="http://schemas.microsoft.com/office/drawing/2014/main" id="{A6E9C8D4-4FC8-4D91-A7A2-6C096AE7D4B2}"/>
            </a:ext>
          </a:extLst>
        </xdr:cNvPr>
        <xdr:cNvSpPr txBox="1">
          <a:spLocks noChangeArrowheads="1"/>
        </xdr:cNvSpPr>
      </xdr:nvSpPr>
      <xdr:spPr bwMode="auto">
        <a:xfrm>
          <a:off x="494538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84</xdr:row>
      <xdr:rowOff>220980</xdr:rowOff>
    </xdr:from>
    <xdr:to>
      <xdr:col>9</xdr:col>
      <xdr:colOff>487680</xdr:colOff>
      <xdr:row>84</xdr:row>
      <xdr:rowOff>449580</xdr:rowOff>
    </xdr:to>
    <xdr:sp macro="" textlink="">
      <xdr:nvSpPr>
        <xdr:cNvPr id="76" name="Text Box 3">
          <a:extLst>
            <a:ext uri="{FF2B5EF4-FFF2-40B4-BE49-F238E27FC236}">
              <a16:creationId xmlns:a16="http://schemas.microsoft.com/office/drawing/2014/main" id="{C1AA5C01-6D2A-4DA9-B2C3-885AF6313558}"/>
            </a:ext>
          </a:extLst>
        </xdr:cNvPr>
        <xdr:cNvSpPr txBox="1">
          <a:spLocks noChangeArrowheads="1"/>
        </xdr:cNvSpPr>
      </xdr:nvSpPr>
      <xdr:spPr bwMode="auto">
        <a:xfrm>
          <a:off x="552450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77" name="Text Box 3">
          <a:extLst>
            <a:ext uri="{FF2B5EF4-FFF2-40B4-BE49-F238E27FC236}">
              <a16:creationId xmlns:a16="http://schemas.microsoft.com/office/drawing/2014/main" id="{2A24E0C0-08AE-45D6-98FE-6BD2BB8316DE}"/>
            </a:ext>
          </a:extLst>
        </xdr:cNvPr>
        <xdr:cNvSpPr txBox="1">
          <a:spLocks noChangeArrowheads="1"/>
        </xdr:cNvSpPr>
      </xdr:nvSpPr>
      <xdr:spPr bwMode="auto">
        <a:xfrm>
          <a:off x="4381500" y="59085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78" name="Text Box 3">
          <a:extLst>
            <a:ext uri="{FF2B5EF4-FFF2-40B4-BE49-F238E27FC236}">
              <a16:creationId xmlns:a16="http://schemas.microsoft.com/office/drawing/2014/main" id="{40F10FB0-92C8-44DF-B2F5-21D09B17B900}"/>
            </a:ext>
          </a:extLst>
        </xdr:cNvPr>
        <xdr:cNvSpPr txBox="1">
          <a:spLocks noChangeArrowheads="1"/>
        </xdr:cNvSpPr>
      </xdr:nvSpPr>
      <xdr:spPr bwMode="auto">
        <a:xfrm>
          <a:off x="4960620" y="59070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79" name="Text Box 3">
          <a:extLst>
            <a:ext uri="{FF2B5EF4-FFF2-40B4-BE49-F238E27FC236}">
              <a16:creationId xmlns:a16="http://schemas.microsoft.com/office/drawing/2014/main" id="{C5CE6B74-F18F-4400-A771-AC819262FE7A}"/>
            </a:ext>
          </a:extLst>
        </xdr:cNvPr>
        <xdr:cNvSpPr txBox="1">
          <a:spLocks noChangeArrowheads="1"/>
        </xdr:cNvSpPr>
      </xdr:nvSpPr>
      <xdr:spPr bwMode="auto">
        <a:xfrm>
          <a:off x="4381500" y="6001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80" name="Text Box 3">
          <a:extLst>
            <a:ext uri="{FF2B5EF4-FFF2-40B4-BE49-F238E27FC236}">
              <a16:creationId xmlns:a16="http://schemas.microsoft.com/office/drawing/2014/main" id="{4666FB20-5CB9-4148-8E9C-5C9827747AF1}"/>
            </a:ext>
          </a:extLst>
        </xdr:cNvPr>
        <xdr:cNvSpPr txBox="1">
          <a:spLocks noChangeArrowheads="1"/>
        </xdr:cNvSpPr>
      </xdr:nvSpPr>
      <xdr:spPr bwMode="auto">
        <a:xfrm>
          <a:off x="4960620" y="59999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81" name="Text Box 3">
          <a:extLst>
            <a:ext uri="{FF2B5EF4-FFF2-40B4-BE49-F238E27FC236}">
              <a16:creationId xmlns:a16="http://schemas.microsoft.com/office/drawing/2014/main" id="{F0535F98-7573-4F5D-B6CF-ECCF2826F130}"/>
            </a:ext>
          </a:extLst>
        </xdr:cNvPr>
        <xdr:cNvSpPr txBox="1">
          <a:spLocks noChangeArrowheads="1"/>
        </xdr:cNvSpPr>
      </xdr:nvSpPr>
      <xdr:spPr bwMode="auto">
        <a:xfrm>
          <a:off x="4381500" y="6091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82" name="Text Box 3">
          <a:extLst>
            <a:ext uri="{FF2B5EF4-FFF2-40B4-BE49-F238E27FC236}">
              <a16:creationId xmlns:a16="http://schemas.microsoft.com/office/drawing/2014/main" id="{C7B3CF30-D096-430C-93DD-E2CD452A3605}"/>
            </a:ext>
          </a:extLst>
        </xdr:cNvPr>
        <xdr:cNvSpPr txBox="1">
          <a:spLocks noChangeArrowheads="1"/>
        </xdr:cNvSpPr>
      </xdr:nvSpPr>
      <xdr:spPr bwMode="auto">
        <a:xfrm>
          <a:off x="4960620" y="60899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83" name="Text Box 3">
          <a:extLst>
            <a:ext uri="{FF2B5EF4-FFF2-40B4-BE49-F238E27FC236}">
              <a16:creationId xmlns:a16="http://schemas.microsoft.com/office/drawing/2014/main" id="{135D6D88-C82E-4C7A-A504-5987F74A8EF4}"/>
            </a:ext>
          </a:extLst>
        </xdr:cNvPr>
        <xdr:cNvSpPr txBox="1">
          <a:spLocks noChangeArrowheads="1"/>
        </xdr:cNvSpPr>
      </xdr:nvSpPr>
      <xdr:spPr bwMode="auto">
        <a:xfrm>
          <a:off x="4381500" y="616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84" name="Text Box 3">
          <a:extLst>
            <a:ext uri="{FF2B5EF4-FFF2-40B4-BE49-F238E27FC236}">
              <a16:creationId xmlns:a16="http://schemas.microsoft.com/office/drawing/2014/main" id="{2185BA12-BEA1-4D56-A3D2-9C8C536A842C}"/>
            </a:ext>
          </a:extLst>
        </xdr:cNvPr>
        <xdr:cNvSpPr txBox="1">
          <a:spLocks noChangeArrowheads="1"/>
        </xdr:cNvSpPr>
      </xdr:nvSpPr>
      <xdr:spPr bwMode="auto">
        <a:xfrm>
          <a:off x="4960620" y="616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85" name="Text Box 3">
          <a:extLst>
            <a:ext uri="{FF2B5EF4-FFF2-40B4-BE49-F238E27FC236}">
              <a16:creationId xmlns:a16="http://schemas.microsoft.com/office/drawing/2014/main" id="{566E605C-2B35-4821-9D1E-F77D28A7EA3F}"/>
            </a:ext>
          </a:extLst>
        </xdr:cNvPr>
        <xdr:cNvSpPr txBox="1">
          <a:spLocks noChangeArrowheads="1"/>
        </xdr:cNvSpPr>
      </xdr:nvSpPr>
      <xdr:spPr bwMode="auto">
        <a:xfrm>
          <a:off x="4381500" y="6295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86" name="Text Box 3">
          <a:extLst>
            <a:ext uri="{FF2B5EF4-FFF2-40B4-BE49-F238E27FC236}">
              <a16:creationId xmlns:a16="http://schemas.microsoft.com/office/drawing/2014/main" id="{FA452D8F-7612-42DA-BA38-D055DAA5F297}"/>
            </a:ext>
          </a:extLst>
        </xdr:cNvPr>
        <xdr:cNvSpPr txBox="1">
          <a:spLocks noChangeArrowheads="1"/>
        </xdr:cNvSpPr>
      </xdr:nvSpPr>
      <xdr:spPr bwMode="auto">
        <a:xfrm>
          <a:off x="4960620" y="62941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87" name="Text Box 3">
          <a:extLst>
            <a:ext uri="{FF2B5EF4-FFF2-40B4-BE49-F238E27FC236}">
              <a16:creationId xmlns:a16="http://schemas.microsoft.com/office/drawing/2014/main" id="{A9C44EEC-5B74-4E0B-AE5A-D5EAD6A3BBF0}"/>
            </a:ext>
          </a:extLst>
        </xdr:cNvPr>
        <xdr:cNvSpPr txBox="1">
          <a:spLocks noChangeArrowheads="1"/>
        </xdr:cNvSpPr>
      </xdr:nvSpPr>
      <xdr:spPr bwMode="auto">
        <a:xfrm>
          <a:off x="4381500" y="63924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88" name="Text Box 3">
          <a:extLst>
            <a:ext uri="{FF2B5EF4-FFF2-40B4-BE49-F238E27FC236}">
              <a16:creationId xmlns:a16="http://schemas.microsoft.com/office/drawing/2014/main" id="{CDA5CF8C-A726-4200-863B-96B7612CC7C3}"/>
            </a:ext>
          </a:extLst>
        </xdr:cNvPr>
        <xdr:cNvSpPr txBox="1">
          <a:spLocks noChangeArrowheads="1"/>
        </xdr:cNvSpPr>
      </xdr:nvSpPr>
      <xdr:spPr bwMode="auto">
        <a:xfrm>
          <a:off x="4960620" y="63908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89" name="Text Box 3">
          <a:extLst>
            <a:ext uri="{FF2B5EF4-FFF2-40B4-BE49-F238E27FC236}">
              <a16:creationId xmlns:a16="http://schemas.microsoft.com/office/drawing/2014/main" id="{21050CE4-F919-4CDD-9DB6-7E8EFF6EAFE6}"/>
            </a:ext>
          </a:extLst>
        </xdr:cNvPr>
        <xdr:cNvSpPr txBox="1">
          <a:spLocks noChangeArrowheads="1"/>
        </xdr:cNvSpPr>
      </xdr:nvSpPr>
      <xdr:spPr bwMode="auto">
        <a:xfrm>
          <a:off x="4381500" y="65272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90" name="Text Box 3">
          <a:extLst>
            <a:ext uri="{FF2B5EF4-FFF2-40B4-BE49-F238E27FC236}">
              <a16:creationId xmlns:a16="http://schemas.microsoft.com/office/drawing/2014/main" id="{1F1C94DD-5F5F-4AE8-B352-DE0DEE1E27F3}"/>
            </a:ext>
          </a:extLst>
        </xdr:cNvPr>
        <xdr:cNvSpPr txBox="1">
          <a:spLocks noChangeArrowheads="1"/>
        </xdr:cNvSpPr>
      </xdr:nvSpPr>
      <xdr:spPr bwMode="auto">
        <a:xfrm>
          <a:off x="4960620" y="65257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96</xdr:row>
      <xdr:rowOff>167640</xdr:rowOff>
    </xdr:from>
    <xdr:to>
      <xdr:col>7</xdr:col>
      <xdr:colOff>457200</xdr:colOff>
      <xdr:row>96</xdr:row>
      <xdr:rowOff>396240</xdr:rowOff>
    </xdr:to>
    <xdr:sp macro="" textlink="">
      <xdr:nvSpPr>
        <xdr:cNvPr id="91" name="Text Box 3">
          <a:extLst>
            <a:ext uri="{FF2B5EF4-FFF2-40B4-BE49-F238E27FC236}">
              <a16:creationId xmlns:a16="http://schemas.microsoft.com/office/drawing/2014/main" id="{2F6AD7F3-F1EA-4541-9F60-FE26E2848839}"/>
            </a:ext>
          </a:extLst>
        </xdr:cNvPr>
        <xdr:cNvSpPr txBox="1">
          <a:spLocks noChangeArrowheads="1"/>
        </xdr:cNvSpPr>
      </xdr:nvSpPr>
      <xdr:spPr bwMode="auto">
        <a:xfrm>
          <a:off x="4381500" y="6607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96</xdr:row>
      <xdr:rowOff>152400</xdr:rowOff>
    </xdr:from>
    <xdr:to>
      <xdr:col>8</xdr:col>
      <xdr:colOff>480060</xdr:colOff>
      <xdr:row>96</xdr:row>
      <xdr:rowOff>381000</xdr:rowOff>
    </xdr:to>
    <xdr:sp macro="" textlink="">
      <xdr:nvSpPr>
        <xdr:cNvPr id="92" name="Text Box 3">
          <a:extLst>
            <a:ext uri="{FF2B5EF4-FFF2-40B4-BE49-F238E27FC236}">
              <a16:creationId xmlns:a16="http://schemas.microsoft.com/office/drawing/2014/main" id="{41DA3D8D-33C0-445D-B9CE-FF2307E70D63}"/>
            </a:ext>
          </a:extLst>
        </xdr:cNvPr>
        <xdr:cNvSpPr txBox="1">
          <a:spLocks noChangeArrowheads="1"/>
        </xdr:cNvSpPr>
      </xdr:nvSpPr>
      <xdr:spPr bwMode="auto">
        <a:xfrm>
          <a:off x="4960620" y="66057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rtur Pawela" id="{0E63140D-D6B6-43F9-AAD9-5E34CC4B6C7E}" userId="S::pracownik2@efficon1.onmicrosoft.com::78a98f89-5f53-40c4-8a14-d2afb76747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76" dT="2020-06-05T09:59:09.77" personId="{0E63140D-D6B6-43F9-AAD9-5E34CC4B6C7E}" id="{7A786E24-ABFC-4773-97CF-CE994A767B7F}">
    <text>Do ewentualnej zmiany zapisy.</text>
  </threadedComment>
  <threadedComment ref="A178" dT="2020-06-18T15:08:25.44" personId="{0E63140D-D6B6-43F9-AAD9-5E34CC4B6C7E}" id="{88D3EBAE-82FA-4CD1-A630-1CA9C12EE6F6}">
    <text>Do ewentualnej zmiany zapisy.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1"/>
  <sheetViews>
    <sheetView tabSelected="1" topLeftCell="A223" zoomScale="80" zoomScaleNormal="80" zoomScaleSheetLayoutView="130" workbookViewId="0">
      <selection activeCell="A229" sqref="A229:G229"/>
    </sheetView>
  </sheetViews>
  <sheetFormatPr defaultRowHeight="14.4" x14ac:dyDescent="0.3"/>
  <cols>
    <col min="1" max="1" width="9.6640625" customWidth="1"/>
    <col min="2" max="2" width="10" customWidth="1"/>
    <col min="3" max="3" width="9.5546875" customWidth="1"/>
    <col min="4" max="6" width="9.44140625" customWidth="1"/>
    <col min="7" max="7" width="9.6640625" customWidth="1"/>
    <col min="8" max="8" width="9.77734375" customWidth="1"/>
    <col min="9" max="9" width="9.5546875" customWidth="1"/>
    <col min="10" max="10" width="10.33203125" customWidth="1"/>
  </cols>
  <sheetData>
    <row r="1" spans="1:10" ht="87" customHeight="1" thickBot="1" x14ac:dyDescent="0.35">
      <c r="A1" s="397"/>
      <c r="B1" s="398"/>
      <c r="C1" s="398"/>
      <c r="D1" s="398"/>
      <c r="E1" s="398"/>
      <c r="F1" s="398"/>
      <c r="G1" s="398"/>
      <c r="H1" s="398"/>
      <c r="I1" s="398"/>
      <c r="J1" s="399"/>
    </row>
    <row r="2" spans="1:10" ht="120.6" customHeight="1" thickBot="1" x14ac:dyDescent="0.35">
      <c r="A2" s="394" t="s">
        <v>277</v>
      </c>
      <c r="B2" s="395"/>
      <c r="C2" s="395"/>
      <c r="D2" s="395"/>
      <c r="E2" s="395"/>
      <c r="F2" s="395"/>
      <c r="G2" s="395"/>
      <c r="H2" s="395"/>
      <c r="I2" s="395"/>
      <c r="J2" s="396"/>
    </row>
    <row r="3" spans="1:10" ht="27.6" customHeight="1" thickBot="1" x14ac:dyDescent="0.35">
      <c r="A3" s="400" t="s">
        <v>4</v>
      </c>
      <c r="B3" s="401"/>
      <c r="C3" s="402"/>
      <c r="D3" s="382" t="s">
        <v>3</v>
      </c>
      <c r="E3" s="383"/>
      <c r="F3" s="383"/>
      <c r="G3" s="383"/>
      <c r="H3" s="383"/>
      <c r="I3" s="383"/>
      <c r="J3" s="384"/>
    </row>
    <row r="4" spans="1:10" ht="26.4" customHeight="1" thickBot="1" x14ac:dyDescent="0.35">
      <c r="A4" s="403" t="s">
        <v>7</v>
      </c>
      <c r="B4" s="404"/>
      <c r="C4" s="405"/>
      <c r="D4" s="382" t="s">
        <v>2</v>
      </c>
      <c r="E4" s="383"/>
      <c r="F4" s="383"/>
      <c r="G4" s="383"/>
      <c r="H4" s="383"/>
      <c r="I4" s="383"/>
      <c r="J4" s="384"/>
    </row>
    <row r="5" spans="1:10" ht="30.6" customHeight="1" thickBot="1" x14ac:dyDescent="0.35">
      <c r="A5" s="403" t="s">
        <v>5</v>
      </c>
      <c r="B5" s="404"/>
      <c r="C5" s="405"/>
      <c r="D5" s="379" t="s">
        <v>1</v>
      </c>
      <c r="E5" s="380"/>
      <c r="F5" s="380"/>
      <c r="G5" s="380"/>
      <c r="H5" s="380"/>
      <c r="I5" s="380"/>
      <c r="J5" s="381"/>
    </row>
    <row r="6" spans="1:10" ht="28.2" customHeight="1" thickBot="1" x14ac:dyDescent="0.35">
      <c r="A6" s="30" t="s">
        <v>6</v>
      </c>
      <c r="B6" s="31"/>
      <c r="C6" s="32"/>
      <c r="D6" s="379" t="s">
        <v>0</v>
      </c>
      <c r="E6" s="380"/>
      <c r="F6" s="380"/>
      <c r="G6" s="380"/>
      <c r="H6" s="380"/>
      <c r="I6" s="380"/>
      <c r="J6" s="381"/>
    </row>
    <row r="7" spans="1:10" ht="70.8" customHeight="1" thickBot="1" x14ac:dyDescent="0.35">
      <c r="A7" s="388" t="s">
        <v>8</v>
      </c>
      <c r="B7" s="389"/>
      <c r="C7" s="390"/>
      <c r="D7" s="391" t="s">
        <v>10</v>
      </c>
      <c r="E7" s="392"/>
      <c r="F7" s="392"/>
      <c r="G7" s="392"/>
      <c r="H7" s="392"/>
      <c r="I7" s="392"/>
      <c r="J7" s="393"/>
    </row>
    <row r="8" spans="1:10" ht="105.6" customHeight="1" thickBot="1" x14ac:dyDescent="0.35">
      <c r="A8" s="388" t="s">
        <v>303</v>
      </c>
      <c r="B8" s="389"/>
      <c r="C8" s="390"/>
      <c r="D8" s="385" t="s">
        <v>9</v>
      </c>
      <c r="E8" s="386"/>
      <c r="F8" s="386"/>
      <c r="G8" s="386"/>
      <c r="H8" s="386"/>
      <c r="I8" s="386"/>
      <c r="J8" s="387"/>
    </row>
    <row r="9" spans="1:10" ht="33" customHeight="1" thickBot="1" x14ac:dyDescent="0.35">
      <c r="A9" s="407" t="s">
        <v>13</v>
      </c>
      <c r="B9" s="408"/>
      <c r="C9" s="409"/>
      <c r="D9" s="413" t="s">
        <v>157</v>
      </c>
      <c r="E9" s="413"/>
      <c r="F9" s="414"/>
      <c r="G9" s="39"/>
      <c r="H9" s="417"/>
      <c r="I9" s="418"/>
      <c r="J9" s="419"/>
    </row>
    <row r="10" spans="1:10" ht="30.6" customHeight="1" thickBot="1" x14ac:dyDescent="0.35">
      <c r="A10" s="410" t="s">
        <v>156</v>
      </c>
      <c r="B10" s="411"/>
      <c r="C10" s="412"/>
      <c r="D10" s="413" t="s">
        <v>158</v>
      </c>
      <c r="E10" s="413"/>
      <c r="F10" s="414"/>
      <c r="G10" s="39"/>
      <c r="H10" s="420"/>
      <c r="I10" s="421"/>
      <c r="J10" s="422"/>
    </row>
    <row r="11" spans="1:10" ht="31.8" customHeight="1" thickBot="1" x14ac:dyDescent="0.35">
      <c r="A11" s="410"/>
      <c r="B11" s="411"/>
      <c r="C11" s="412"/>
      <c r="D11" s="413" t="s">
        <v>159</v>
      </c>
      <c r="E11" s="413"/>
      <c r="F11" s="414"/>
      <c r="G11" s="39"/>
      <c r="H11" s="420"/>
      <c r="I11" s="421"/>
      <c r="J11" s="422"/>
    </row>
    <row r="12" spans="1:10" ht="33" customHeight="1" thickBot="1" x14ac:dyDescent="0.35">
      <c r="A12" s="410"/>
      <c r="B12" s="411"/>
      <c r="C12" s="412"/>
      <c r="D12" s="413" t="s">
        <v>160</v>
      </c>
      <c r="E12" s="413"/>
      <c r="F12" s="414"/>
      <c r="G12" s="40"/>
      <c r="H12" s="420"/>
      <c r="I12" s="421"/>
      <c r="J12" s="422"/>
    </row>
    <row r="13" spans="1:10" ht="30.6" customHeight="1" thickBot="1" x14ac:dyDescent="0.35">
      <c r="A13" s="410"/>
      <c r="B13" s="411"/>
      <c r="C13" s="412"/>
      <c r="D13" s="413" t="s">
        <v>161</v>
      </c>
      <c r="E13" s="413"/>
      <c r="F13" s="414"/>
      <c r="G13" s="39"/>
      <c r="H13" s="420"/>
      <c r="I13" s="421"/>
      <c r="J13" s="422"/>
    </row>
    <row r="14" spans="1:10" ht="32.4" customHeight="1" thickBot="1" x14ac:dyDescent="0.35">
      <c r="A14" s="410"/>
      <c r="B14" s="411"/>
      <c r="C14" s="412"/>
      <c r="D14" s="413" t="s">
        <v>163</v>
      </c>
      <c r="E14" s="413"/>
      <c r="F14" s="414"/>
      <c r="G14" s="39"/>
      <c r="H14" s="420"/>
      <c r="I14" s="421"/>
      <c r="J14" s="422"/>
    </row>
    <row r="15" spans="1:10" ht="36" customHeight="1" thickBot="1" x14ac:dyDescent="0.35">
      <c r="A15" s="410"/>
      <c r="B15" s="411"/>
      <c r="C15" s="412"/>
      <c r="D15" s="415" t="s">
        <v>162</v>
      </c>
      <c r="E15" s="415"/>
      <c r="F15" s="416"/>
      <c r="G15" s="40"/>
      <c r="H15" s="420"/>
      <c r="I15" s="421"/>
      <c r="J15" s="422"/>
    </row>
    <row r="16" spans="1:10" ht="27.6" customHeight="1" x14ac:dyDescent="0.3">
      <c r="A16" s="410"/>
      <c r="B16" s="411"/>
      <c r="C16" s="412"/>
      <c r="D16" s="33"/>
      <c r="E16" s="34"/>
      <c r="F16" s="34"/>
      <c r="G16" s="34"/>
      <c r="H16" s="34"/>
      <c r="I16" s="34"/>
      <c r="J16" s="35"/>
    </row>
    <row r="17" spans="1:10" ht="22.8" customHeight="1" x14ac:dyDescent="0.3">
      <c r="A17" s="410"/>
      <c r="B17" s="411"/>
      <c r="C17" s="412"/>
      <c r="D17" s="36"/>
      <c r="E17" s="37"/>
      <c r="F17" s="37"/>
      <c r="G17" s="37"/>
      <c r="H17" s="426" t="s">
        <v>11</v>
      </c>
      <c r="I17" s="427"/>
      <c r="J17" s="38" t="s">
        <v>12</v>
      </c>
    </row>
    <row r="18" spans="1:10" ht="28.8" customHeight="1" x14ac:dyDescent="0.3">
      <c r="A18" s="410"/>
      <c r="B18" s="411"/>
      <c r="C18" s="412"/>
      <c r="D18" s="423" t="s">
        <v>20</v>
      </c>
      <c r="E18" s="424"/>
      <c r="F18" s="424"/>
      <c r="G18" s="424"/>
      <c r="H18" s="424"/>
      <c r="I18" s="424"/>
      <c r="J18" s="425"/>
    </row>
    <row r="19" spans="1:10" ht="29.4" customHeight="1" thickBot="1" x14ac:dyDescent="0.35">
      <c r="A19" s="406" t="s">
        <v>278</v>
      </c>
      <c r="B19" s="406"/>
      <c r="C19" s="406"/>
      <c r="D19" s="406"/>
      <c r="E19" s="406"/>
      <c r="F19" s="406"/>
      <c r="G19" s="406"/>
      <c r="H19" s="406"/>
      <c r="I19" s="406"/>
      <c r="J19" s="406"/>
    </row>
    <row r="20" spans="1:10" ht="202.8" customHeight="1" x14ac:dyDescent="0.3">
      <c r="A20" s="349" t="s">
        <v>279</v>
      </c>
      <c r="B20" s="138"/>
      <c r="C20" s="138"/>
      <c r="D20" s="138"/>
      <c r="E20" s="138"/>
      <c r="F20" s="138"/>
      <c r="G20" s="138"/>
      <c r="H20" s="138"/>
      <c r="I20" s="138"/>
      <c r="J20" s="139"/>
    </row>
    <row r="21" spans="1:10" ht="41.4" customHeight="1" x14ac:dyDescent="0.3">
      <c r="A21" s="103" t="s">
        <v>280</v>
      </c>
      <c r="B21" s="128"/>
      <c r="C21" s="128"/>
      <c r="D21" s="128"/>
      <c r="E21" s="128"/>
      <c r="F21" s="128"/>
      <c r="G21" s="128"/>
      <c r="H21" s="128"/>
      <c r="I21" s="128"/>
      <c r="J21" s="42"/>
    </row>
    <row r="22" spans="1:10" ht="79.8" customHeight="1" x14ac:dyDescent="0.3">
      <c r="A22" s="103" t="s">
        <v>281</v>
      </c>
      <c r="B22" s="128"/>
      <c r="C22" s="128"/>
      <c r="D22" s="128"/>
      <c r="E22" s="128"/>
      <c r="F22" s="128"/>
      <c r="G22" s="128"/>
      <c r="H22" s="128"/>
      <c r="I22" s="128"/>
      <c r="J22" s="42"/>
    </row>
    <row r="23" spans="1:10" ht="80.400000000000006" customHeight="1" x14ac:dyDescent="0.3">
      <c r="A23" s="103" t="s">
        <v>282</v>
      </c>
      <c r="B23" s="128"/>
      <c r="C23" s="128"/>
      <c r="D23" s="128"/>
      <c r="E23" s="128"/>
      <c r="F23" s="128"/>
      <c r="G23" s="128"/>
      <c r="H23" s="128"/>
      <c r="I23" s="128"/>
      <c r="J23" s="42"/>
    </row>
    <row r="24" spans="1:10" ht="41.4" customHeight="1" thickBot="1" x14ac:dyDescent="0.35">
      <c r="A24" s="428" t="s">
        <v>283</v>
      </c>
      <c r="B24" s="429"/>
      <c r="C24" s="429"/>
      <c r="D24" s="429"/>
      <c r="E24" s="429"/>
      <c r="F24" s="429"/>
      <c r="G24" s="429"/>
      <c r="H24" s="429"/>
      <c r="I24" s="429"/>
      <c r="J24" s="430"/>
    </row>
    <row r="25" spans="1:10" ht="132.6" customHeight="1" x14ac:dyDescent="0.3">
      <c r="A25" s="103" t="s">
        <v>284</v>
      </c>
      <c r="B25" s="128"/>
      <c r="C25" s="128"/>
      <c r="D25" s="128"/>
      <c r="E25" s="128"/>
      <c r="F25" s="128"/>
      <c r="G25" s="128"/>
      <c r="H25" s="128"/>
      <c r="I25" s="128"/>
      <c r="J25" s="42"/>
    </row>
    <row r="26" spans="1:10" ht="14.4" customHeight="1" x14ac:dyDescent="0.3">
      <c r="A26" s="41"/>
      <c r="B26" s="123" t="s">
        <v>137</v>
      </c>
      <c r="C26" s="123"/>
      <c r="D26" s="123"/>
      <c r="E26" s="123"/>
      <c r="F26" s="123"/>
      <c r="G26" s="123"/>
      <c r="H26" s="123"/>
      <c r="I26" s="123"/>
      <c r="J26" s="124"/>
    </row>
    <row r="27" spans="1:10" ht="14.4" customHeight="1" x14ac:dyDescent="0.3">
      <c r="A27" s="41"/>
      <c r="B27" s="123" t="s">
        <v>285</v>
      </c>
      <c r="C27" s="123"/>
      <c r="D27" s="123"/>
      <c r="E27" s="123"/>
      <c r="F27" s="123"/>
      <c r="G27" s="123"/>
      <c r="H27" s="123"/>
      <c r="I27" s="123"/>
      <c r="J27" s="124"/>
    </row>
    <row r="28" spans="1:10" ht="95.4" customHeight="1" x14ac:dyDescent="0.3">
      <c r="A28" s="431" t="s">
        <v>286</v>
      </c>
      <c r="B28" s="432"/>
      <c r="C28" s="432"/>
      <c r="D28" s="432"/>
      <c r="E28" s="432"/>
      <c r="F28" s="432"/>
      <c r="G28" s="432"/>
      <c r="H28" s="432"/>
      <c r="I28" s="432"/>
      <c r="J28" s="433"/>
    </row>
    <row r="29" spans="1:10" ht="106.8" customHeight="1" x14ac:dyDescent="0.3">
      <c r="A29" s="103" t="s">
        <v>287</v>
      </c>
      <c r="B29" s="128"/>
      <c r="C29" s="128"/>
      <c r="D29" s="128"/>
      <c r="E29" s="128"/>
      <c r="F29" s="128"/>
      <c r="G29" s="128"/>
      <c r="H29" s="128"/>
      <c r="I29" s="128"/>
      <c r="J29" s="42"/>
    </row>
    <row r="30" spans="1:10" x14ac:dyDescent="0.3">
      <c r="A30" s="41"/>
      <c r="B30" s="123" t="s">
        <v>288</v>
      </c>
      <c r="C30" s="123"/>
      <c r="D30" s="123"/>
      <c r="E30" s="123"/>
      <c r="F30" s="123"/>
      <c r="G30" s="123"/>
      <c r="H30" s="123"/>
      <c r="I30" s="123"/>
      <c r="J30" s="124"/>
    </row>
    <row r="31" spans="1:10" ht="13.2" customHeight="1" x14ac:dyDescent="0.3">
      <c r="A31" s="41"/>
      <c r="B31" s="123" t="s">
        <v>289</v>
      </c>
      <c r="C31" s="123"/>
      <c r="D31" s="123"/>
      <c r="E31" s="123"/>
      <c r="F31" s="123"/>
      <c r="G31" s="123"/>
      <c r="H31" s="123"/>
      <c r="I31" s="123"/>
      <c r="J31" s="124"/>
    </row>
    <row r="32" spans="1:10" ht="15" customHeight="1" x14ac:dyDescent="0.3">
      <c r="A32" s="41"/>
      <c r="B32" s="123" t="s">
        <v>290</v>
      </c>
      <c r="C32" s="123"/>
      <c r="D32" s="123"/>
      <c r="E32" s="123"/>
      <c r="F32" s="123"/>
      <c r="G32" s="123"/>
      <c r="H32" s="123"/>
      <c r="I32" s="123"/>
      <c r="J32" s="124"/>
    </row>
    <row r="33" spans="1:10" ht="93.6" customHeight="1" x14ac:dyDescent="0.3">
      <c r="A33" s="130" t="s">
        <v>286</v>
      </c>
      <c r="B33" s="131"/>
      <c r="C33" s="131"/>
      <c r="D33" s="131"/>
      <c r="E33" s="131"/>
      <c r="F33" s="131"/>
      <c r="G33" s="131"/>
      <c r="H33" s="131"/>
      <c r="I33" s="131"/>
      <c r="J33" s="132"/>
    </row>
    <row r="34" spans="1:10" ht="40.799999999999997" customHeight="1" x14ac:dyDescent="0.3">
      <c r="A34" s="125" t="s">
        <v>291</v>
      </c>
      <c r="B34" s="126"/>
      <c r="C34" s="126"/>
      <c r="D34" s="126"/>
      <c r="E34" s="126"/>
      <c r="F34" s="126"/>
      <c r="G34" s="126"/>
      <c r="H34" s="126"/>
      <c r="I34" s="126"/>
      <c r="J34" s="127"/>
    </row>
    <row r="35" spans="1:10" ht="40.200000000000003" customHeight="1" x14ac:dyDescent="0.3">
      <c r="A35" s="103" t="s">
        <v>292</v>
      </c>
      <c r="B35" s="128"/>
      <c r="C35" s="128"/>
      <c r="D35" s="128"/>
      <c r="E35" s="128"/>
      <c r="F35" s="128"/>
      <c r="G35" s="128"/>
      <c r="H35" s="128"/>
      <c r="I35" s="128"/>
      <c r="J35" s="42"/>
    </row>
    <row r="36" spans="1:10" ht="15.6" customHeight="1" x14ac:dyDescent="0.3">
      <c r="A36" s="41"/>
      <c r="B36" s="123" t="s">
        <v>293</v>
      </c>
      <c r="C36" s="123"/>
      <c r="D36" s="123"/>
      <c r="E36" s="123"/>
      <c r="F36" s="123"/>
      <c r="G36" s="123"/>
      <c r="H36" s="123"/>
      <c r="I36" s="123"/>
      <c r="J36" s="124"/>
    </row>
    <row r="37" spans="1:10" ht="40.200000000000003" customHeight="1" x14ac:dyDescent="0.3">
      <c r="A37" s="103" t="s">
        <v>294</v>
      </c>
      <c r="B37" s="128"/>
      <c r="C37" s="128"/>
      <c r="D37" s="128"/>
      <c r="E37" s="128"/>
      <c r="F37" s="128"/>
      <c r="G37" s="128"/>
      <c r="H37" s="128"/>
      <c r="I37" s="128"/>
      <c r="J37" s="42"/>
    </row>
    <row r="38" spans="1:10" ht="15" customHeight="1" x14ac:dyDescent="0.3">
      <c r="A38" s="41"/>
      <c r="B38" s="123" t="s">
        <v>295</v>
      </c>
      <c r="C38" s="123"/>
      <c r="D38" s="123"/>
      <c r="E38" s="123"/>
      <c r="F38" s="123"/>
      <c r="G38" s="123"/>
      <c r="H38" s="123"/>
      <c r="I38" s="123"/>
      <c r="J38" s="124"/>
    </row>
    <row r="39" spans="1:10" ht="18" customHeight="1" thickBot="1" x14ac:dyDescent="0.35">
      <c r="A39" s="434" t="s">
        <v>14</v>
      </c>
      <c r="B39" s="435"/>
      <c r="C39" s="435"/>
      <c r="D39" s="435"/>
      <c r="E39" s="435"/>
      <c r="F39" s="435"/>
      <c r="G39" s="435"/>
      <c r="H39" s="435"/>
      <c r="I39" s="435"/>
      <c r="J39" s="436"/>
    </row>
    <row r="40" spans="1:10" ht="28.8" customHeight="1" x14ac:dyDescent="0.3">
      <c r="A40" s="437" t="s">
        <v>296</v>
      </c>
      <c r="B40" s="438"/>
      <c r="C40" s="438"/>
      <c r="D40" s="438"/>
      <c r="E40" s="438"/>
      <c r="F40" s="438"/>
      <c r="G40" s="438"/>
      <c r="H40" s="438"/>
      <c r="I40" s="438"/>
      <c r="J40" s="439"/>
    </row>
    <row r="41" spans="1:10" ht="39.6" customHeight="1" x14ac:dyDescent="0.3">
      <c r="A41" s="103" t="s">
        <v>297</v>
      </c>
      <c r="B41" s="128"/>
      <c r="C41" s="128"/>
      <c r="D41" s="128"/>
      <c r="E41" s="128"/>
      <c r="F41" s="128"/>
      <c r="G41" s="128"/>
      <c r="H41" s="128"/>
      <c r="I41" s="128"/>
      <c r="J41" s="42"/>
    </row>
    <row r="42" spans="1:10" ht="52.8" customHeight="1" thickBot="1" x14ac:dyDescent="0.35">
      <c r="A42" s="103" t="s">
        <v>298</v>
      </c>
      <c r="B42" s="128"/>
      <c r="C42" s="128"/>
      <c r="D42" s="128"/>
      <c r="E42" s="128"/>
      <c r="F42" s="128"/>
      <c r="G42" s="128"/>
      <c r="H42" s="128"/>
      <c r="I42" s="128"/>
      <c r="J42" s="42"/>
    </row>
    <row r="43" spans="1:10" ht="28.8" customHeight="1" x14ac:dyDescent="0.3">
      <c r="A43" s="137" t="s">
        <v>302</v>
      </c>
      <c r="B43" s="138"/>
      <c r="C43" s="138"/>
      <c r="D43" s="138"/>
      <c r="E43" s="138"/>
      <c r="F43" s="138"/>
      <c r="G43" s="138"/>
      <c r="H43" s="138"/>
      <c r="I43" s="138"/>
      <c r="J43" s="139"/>
    </row>
    <row r="44" spans="1:10" x14ac:dyDescent="0.3">
      <c r="A44" s="140" t="s">
        <v>23</v>
      </c>
      <c r="B44" s="129"/>
      <c r="C44" s="100"/>
      <c r="D44" s="100"/>
      <c r="E44" s="100"/>
      <c r="F44" s="129" t="s">
        <v>26</v>
      </c>
      <c r="G44" s="129"/>
      <c r="H44" s="100" t="s">
        <v>299</v>
      </c>
      <c r="I44" s="100"/>
      <c r="J44" s="101"/>
    </row>
    <row r="45" spans="1:10" x14ac:dyDescent="0.3">
      <c r="A45" s="140" t="s">
        <v>24</v>
      </c>
      <c r="B45" s="129"/>
      <c r="C45" s="100"/>
      <c r="D45" s="100"/>
      <c r="E45" s="100"/>
      <c r="F45" s="129" t="s">
        <v>300</v>
      </c>
      <c r="G45" s="129"/>
      <c r="H45" s="100"/>
      <c r="I45" s="100"/>
      <c r="J45" s="101"/>
    </row>
    <row r="46" spans="1:10" x14ac:dyDescent="0.3">
      <c r="A46" s="140" t="s">
        <v>25</v>
      </c>
      <c r="B46" s="129"/>
      <c r="C46" s="100"/>
      <c r="D46" s="100"/>
      <c r="E46" s="100"/>
      <c r="F46" s="129" t="s">
        <v>27</v>
      </c>
      <c r="G46" s="129"/>
      <c r="H46" s="100"/>
      <c r="I46" s="100"/>
      <c r="J46" s="101"/>
    </row>
    <row r="47" spans="1:10" ht="14.4" customHeight="1" x14ac:dyDescent="0.3">
      <c r="A47" s="133" t="s">
        <v>301</v>
      </c>
      <c r="B47" s="134"/>
      <c r="C47" s="129" t="s">
        <v>28</v>
      </c>
      <c r="D47" s="129"/>
      <c r="E47" s="129"/>
      <c r="F47" s="100"/>
      <c r="G47" s="100"/>
      <c r="H47" s="100"/>
      <c r="I47" s="100"/>
      <c r="J47" s="101"/>
    </row>
    <row r="48" spans="1:10" x14ac:dyDescent="0.3">
      <c r="A48" s="133"/>
      <c r="B48" s="134"/>
      <c r="C48" s="129" t="s">
        <v>19</v>
      </c>
      <c r="D48" s="129"/>
      <c r="E48" s="129"/>
      <c r="F48" s="100"/>
      <c r="G48" s="100"/>
      <c r="H48" s="100"/>
      <c r="I48" s="100"/>
      <c r="J48" s="101"/>
    </row>
    <row r="49" spans="1:10" x14ac:dyDescent="0.3">
      <c r="A49" s="133"/>
      <c r="B49" s="134"/>
      <c r="C49" s="129" t="s">
        <v>18</v>
      </c>
      <c r="D49" s="129"/>
      <c r="E49" s="129"/>
      <c r="F49" s="100"/>
      <c r="G49" s="100"/>
      <c r="H49" s="100"/>
      <c r="I49" s="100"/>
      <c r="J49" s="101"/>
    </row>
    <row r="50" spans="1:10" x14ac:dyDescent="0.3">
      <c r="A50" s="133"/>
      <c r="B50" s="134"/>
      <c r="C50" s="129" t="s">
        <v>17</v>
      </c>
      <c r="D50" s="129"/>
      <c r="E50" s="129"/>
      <c r="F50" s="100"/>
      <c r="G50" s="100"/>
      <c r="H50" s="100"/>
      <c r="I50" s="100"/>
      <c r="J50" s="101"/>
    </row>
    <row r="51" spans="1:10" ht="15" customHeight="1" thickBot="1" x14ac:dyDescent="0.35">
      <c r="A51" s="135"/>
      <c r="B51" s="136"/>
      <c r="C51" s="102" t="s">
        <v>16</v>
      </c>
      <c r="D51" s="102"/>
      <c r="E51" s="43"/>
      <c r="F51" s="102" t="s">
        <v>15</v>
      </c>
      <c r="G51" s="102"/>
      <c r="H51" s="102"/>
      <c r="I51" s="102"/>
      <c r="J51" s="44"/>
    </row>
    <row r="52" spans="1:10" ht="95.4" customHeight="1" x14ac:dyDescent="0.3">
      <c r="A52" s="376" t="s">
        <v>323</v>
      </c>
      <c r="B52" s="252"/>
      <c r="C52" s="252"/>
      <c r="D52" s="252"/>
      <c r="E52" s="252"/>
      <c r="F52" s="252"/>
      <c r="G52" s="252"/>
      <c r="H52" s="252"/>
      <c r="I52" s="252"/>
      <c r="J52" s="253"/>
    </row>
    <row r="53" spans="1:10" ht="14.4" customHeight="1" x14ac:dyDescent="0.3">
      <c r="A53" s="140" t="s">
        <v>23</v>
      </c>
      <c r="B53" s="129"/>
      <c r="C53" s="100"/>
      <c r="D53" s="100"/>
      <c r="E53" s="100"/>
      <c r="F53" s="129" t="s">
        <v>26</v>
      </c>
      <c r="G53" s="129"/>
      <c r="H53" s="100"/>
      <c r="I53" s="100"/>
      <c r="J53" s="101"/>
    </row>
    <row r="54" spans="1:10" ht="13.2" customHeight="1" x14ac:dyDescent="0.3">
      <c r="A54" s="140" t="s">
        <v>24</v>
      </c>
      <c r="B54" s="129"/>
      <c r="C54" s="100"/>
      <c r="D54" s="100"/>
      <c r="E54" s="100"/>
      <c r="F54" s="129" t="s">
        <v>300</v>
      </c>
      <c r="G54" s="129"/>
      <c r="H54" s="100"/>
      <c r="I54" s="100"/>
      <c r="J54" s="101"/>
    </row>
    <row r="55" spans="1:10" ht="15" customHeight="1" x14ac:dyDescent="0.3">
      <c r="A55" s="140" t="s">
        <v>25</v>
      </c>
      <c r="B55" s="129"/>
      <c r="C55" s="100"/>
      <c r="D55" s="100"/>
      <c r="E55" s="100"/>
      <c r="F55" s="129" t="s">
        <v>27</v>
      </c>
      <c r="G55" s="129"/>
      <c r="H55" s="100"/>
      <c r="I55" s="100"/>
      <c r="J55" s="101"/>
    </row>
    <row r="56" spans="1:10" ht="13.2" customHeight="1" x14ac:dyDescent="0.3">
      <c r="A56" s="133" t="s">
        <v>301</v>
      </c>
      <c r="B56" s="134"/>
      <c r="C56" s="129" t="s">
        <v>28</v>
      </c>
      <c r="D56" s="129"/>
      <c r="E56" s="129"/>
      <c r="F56" s="100"/>
      <c r="G56" s="100"/>
      <c r="H56" s="100"/>
      <c r="I56" s="100"/>
      <c r="J56" s="101"/>
    </row>
    <row r="57" spans="1:10" ht="15.6" customHeight="1" x14ac:dyDescent="0.3">
      <c r="A57" s="133"/>
      <c r="B57" s="134"/>
      <c r="C57" s="129" t="s">
        <v>19</v>
      </c>
      <c r="D57" s="129"/>
      <c r="E57" s="129"/>
      <c r="F57" s="100"/>
      <c r="G57" s="100"/>
      <c r="H57" s="100"/>
      <c r="I57" s="100"/>
      <c r="J57" s="101"/>
    </row>
    <row r="58" spans="1:10" ht="15" customHeight="1" x14ac:dyDescent="0.3">
      <c r="A58" s="133"/>
      <c r="B58" s="134"/>
      <c r="C58" s="129" t="s">
        <v>18</v>
      </c>
      <c r="D58" s="129"/>
      <c r="E58" s="129"/>
      <c r="F58" s="100"/>
      <c r="G58" s="100"/>
      <c r="H58" s="100"/>
      <c r="I58" s="100"/>
      <c r="J58" s="101"/>
    </row>
    <row r="59" spans="1:10" ht="13.8" customHeight="1" x14ac:dyDescent="0.3">
      <c r="A59" s="133"/>
      <c r="B59" s="134"/>
      <c r="C59" s="129" t="s">
        <v>17</v>
      </c>
      <c r="D59" s="129"/>
      <c r="E59" s="129"/>
      <c r="F59" s="100"/>
      <c r="G59" s="100"/>
      <c r="H59" s="100"/>
      <c r="I59" s="100"/>
      <c r="J59" s="101"/>
    </row>
    <row r="60" spans="1:10" ht="15" customHeight="1" thickBot="1" x14ac:dyDescent="0.35">
      <c r="A60" s="135"/>
      <c r="B60" s="136"/>
      <c r="C60" s="102" t="s">
        <v>16</v>
      </c>
      <c r="D60" s="102"/>
      <c r="E60" s="43"/>
      <c r="F60" s="102" t="s">
        <v>15</v>
      </c>
      <c r="G60" s="102"/>
      <c r="H60" s="102"/>
      <c r="I60" s="102"/>
      <c r="J60" s="44"/>
    </row>
    <row r="61" spans="1:10" ht="19.2" customHeight="1" thickBot="1" x14ac:dyDescent="0.35">
      <c r="A61" s="446" t="s">
        <v>31</v>
      </c>
      <c r="B61" s="435"/>
      <c r="C61" s="435"/>
      <c r="D61" s="435"/>
      <c r="E61" s="435"/>
      <c r="F61" s="435"/>
      <c r="G61" s="435"/>
      <c r="H61" s="435"/>
      <c r="I61" s="435"/>
      <c r="J61" s="436"/>
    </row>
    <row r="62" spans="1:10" ht="67.2" customHeight="1" x14ac:dyDescent="0.3">
      <c r="A62" s="250" t="s">
        <v>164</v>
      </c>
      <c r="B62" s="251"/>
      <c r="C62" s="251"/>
      <c r="D62" s="251"/>
      <c r="E62" s="251"/>
      <c r="F62" s="251"/>
      <c r="G62" s="251"/>
      <c r="H62" s="251"/>
      <c r="I62" s="251"/>
      <c r="J62" s="282"/>
    </row>
    <row r="63" spans="1:10" ht="27.6" customHeight="1" x14ac:dyDescent="0.3">
      <c r="A63" s="254" t="s">
        <v>304</v>
      </c>
      <c r="B63" s="377"/>
      <c r="C63" s="377"/>
      <c r="D63" s="377"/>
      <c r="E63" s="377"/>
      <c r="F63" s="377"/>
      <c r="G63" s="377"/>
      <c r="H63" s="377"/>
      <c r="I63" s="378"/>
      <c r="J63" s="42"/>
    </row>
    <row r="64" spans="1:10" ht="29.4" customHeight="1" x14ac:dyDescent="0.3">
      <c r="A64" s="373" t="s">
        <v>165</v>
      </c>
      <c r="B64" s="374"/>
      <c r="C64" s="374"/>
      <c r="D64" s="374"/>
      <c r="E64" s="374"/>
      <c r="F64" s="374"/>
      <c r="G64" s="374"/>
      <c r="H64" s="374"/>
      <c r="I64" s="375"/>
      <c r="J64" s="42"/>
    </row>
    <row r="65" spans="1:10" x14ac:dyDescent="0.3">
      <c r="A65" s="454" t="s">
        <v>305</v>
      </c>
      <c r="B65" s="455"/>
      <c r="C65" s="455"/>
      <c r="D65" s="455"/>
      <c r="E65" s="455"/>
      <c r="F65" s="455"/>
      <c r="G65" s="455"/>
      <c r="H65" s="455"/>
      <c r="I65" s="455"/>
      <c r="J65" s="456"/>
    </row>
    <row r="66" spans="1:10" x14ac:dyDescent="0.3">
      <c r="A66" s="340" t="s">
        <v>28</v>
      </c>
      <c r="B66" s="342"/>
      <c r="C66" s="343"/>
      <c r="D66" s="344"/>
      <c r="E66" s="371"/>
      <c r="F66" s="372" t="s">
        <v>19</v>
      </c>
      <c r="G66" s="342"/>
      <c r="H66" s="343"/>
      <c r="I66" s="344"/>
      <c r="J66" s="345"/>
    </row>
    <row r="67" spans="1:10" x14ac:dyDescent="0.3">
      <c r="A67" s="340" t="s">
        <v>18</v>
      </c>
      <c r="B67" s="342"/>
      <c r="C67" s="343"/>
      <c r="D67" s="344"/>
      <c r="E67" s="371"/>
      <c r="F67" s="372" t="s">
        <v>45</v>
      </c>
      <c r="G67" s="342"/>
      <c r="H67" s="343"/>
      <c r="I67" s="344"/>
      <c r="J67" s="345"/>
    </row>
    <row r="68" spans="1:10" ht="14.4" customHeight="1" x14ac:dyDescent="0.3">
      <c r="A68" s="340" t="s">
        <v>16</v>
      </c>
      <c r="B68" s="341"/>
      <c r="C68" s="341"/>
      <c r="D68" s="342"/>
      <c r="E68" s="45"/>
      <c r="F68" s="372" t="s">
        <v>15</v>
      </c>
      <c r="G68" s="341"/>
      <c r="H68" s="341"/>
      <c r="I68" s="342"/>
      <c r="J68" s="46"/>
    </row>
    <row r="69" spans="1:10" ht="29.4" customHeight="1" x14ac:dyDescent="0.3">
      <c r="A69" s="373" t="s">
        <v>44</v>
      </c>
      <c r="B69" s="374"/>
      <c r="C69" s="374"/>
      <c r="D69" s="374"/>
      <c r="E69" s="374"/>
      <c r="F69" s="374"/>
      <c r="G69" s="374"/>
      <c r="H69" s="374"/>
      <c r="I69" s="375"/>
      <c r="J69" s="42"/>
    </row>
    <row r="70" spans="1:10" ht="26.4" customHeight="1" thickBot="1" x14ac:dyDescent="0.35">
      <c r="A70" s="334" t="s">
        <v>43</v>
      </c>
      <c r="B70" s="335"/>
      <c r="C70" s="335"/>
      <c r="D70" s="335"/>
      <c r="E70" s="336"/>
      <c r="F70" s="337"/>
      <c r="G70" s="338"/>
      <c r="H70" s="338"/>
      <c r="I70" s="338"/>
      <c r="J70" s="339"/>
    </row>
    <row r="71" spans="1:10" ht="40.799999999999997" customHeight="1" x14ac:dyDescent="0.3">
      <c r="A71" s="250" t="s">
        <v>306</v>
      </c>
      <c r="B71" s="251"/>
      <c r="C71" s="251"/>
      <c r="D71" s="251"/>
      <c r="E71" s="251"/>
      <c r="F71" s="251"/>
      <c r="G71" s="251"/>
      <c r="H71" s="251"/>
      <c r="I71" s="251"/>
      <c r="J71" s="282"/>
    </row>
    <row r="72" spans="1:10" x14ac:dyDescent="0.3">
      <c r="A72" s="340" t="s">
        <v>42</v>
      </c>
      <c r="B72" s="341"/>
      <c r="C72" s="341"/>
      <c r="D72" s="341"/>
      <c r="E72" s="342"/>
      <c r="F72" s="343"/>
      <c r="G72" s="344"/>
      <c r="H72" s="344"/>
      <c r="I72" s="344"/>
      <c r="J72" s="345"/>
    </row>
    <row r="73" spans="1:10" ht="15" customHeight="1" thickBot="1" x14ac:dyDescent="0.35">
      <c r="A73" s="450" t="s">
        <v>25</v>
      </c>
      <c r="B73" s="451"/>
      <c r="C73" s="452"/>
      <c r="D73" s="448"/>
      <c r="E73" s="453"/>
      <c r="F73" s="102" t="s">
        <v>27</v>
      </c>
      <c r="G73" s="102"/>
      <c r="H73" s="447"/>
      <c r="I73" s="448"/>
      <c r="J73" s="449"/>
    </row>
    <row r="74" spans="1:10" ht="22.8" customHeight="1" thickBot="1" x14ac:dyDescent="0.35">
      <c r="A74" s="346" t="s">
        <v>46</v>
      </c>
      <c r="B74" s="347"/>
      <c r="C74" s="347"/>
      <c r="D74" s="347"/>
      <c r="E74" s="347"/>
      <c r="F74" s="347"/>
      <c r="G74" s="347"/>
      <c r="H74" s="347"/>
      <c r="I74" s="347"/>
      <c r="J74" s="348"/>
    </row>
    <row r="75" spans="1:10" ht="69" customHeight="1" x14ac:dyDescent="0.3">
      <c r="A75" s="349" t="s">
        <v>307</v>
      </c>
      <c r="B75" s="350"/>
      <c r="C75" s="350"/>
      <c r="D75" s="350"/>
      <c r="E75" s="350"/>
      <c r="F75" s="350"/>
      <c r="G75" s="350"/>
      <c r="H75" s="350"/>
      <c r="I75" s="351"/>
      <c r="J75" s="352"/>
    </row>
    <row r="76" spans="1:10" ht="183.6" customHeight="1" x14ac:dyDescent="0.3">
      <c r="A76" s="103" t="s">
        <v>308</v>
      </c>
      <c r="B76" s="354"/>
      <c r="C76" s="354"/>
      <c r="D76" s="354"/>
      <c r="E76" s="354"/>
      <c r="F76" s="354"/>
      <c r="G76" s="354"/>
      <c r="H76" s="355"/>
      <c r="I76" s="49" t="s">
        <v>47</v>
      </c>
      <c r="J76" s="52" t="s">
        <v>48</v>
      </c>
    </row>
    <row r="77" spans="1:10" ht="139.19999999999999" customHeight="1" x14ac:dyDescent="0.3">
      <c r="A77" s="103" t="s">
        <v>309</v>
      </c>
      <c r="B77" s="123"/>
      <c r="C77" s="123"/>
      <c r="D77" s="123"/>
      <c r="E77" s="123"/>
      <c r="F77" s="123"/>
      <c r="G77" s="123"/>
      <c r="H77" s="353"/>
      <c r="I77" s="50" t="s">
        <v>47</v>
      </c>
      <c r="J77" s="51" t="s">
        <v>48</v>
      </c>
    </row>
    <row r="78" spans="1:10" ht="102.6" customHeight="1" x14ac:dyDescent="0.3">
      <c r="A78" s="103"/>
      <c r="B78" s="123"/>
      <c r="C78" s="123"/>
      <c r="D78" s="123"/>
      <c r="E78" s="123"/>
      <c r="F78" s="123"/>
      <c r="G78" s="123"/>
      <c r="H78" s="353"/>
      <c r="I78" s="183" t="s">
        <v>53</v>
      </c>
      <c r="J78" s="184"/>
    </row>
    <row r="79" spans="1:10" x14ac:dyDescent="0.3">
      <c r="A79" s="47"/>
      <c r="B79" s="129" t="s">
        <v>49</v>
      </c>
      <c r="C79" s="129"/>
      <c r="D79" s="129"/>
      <c r="E79" s="129"/>
      <c r="F79" s="129"/>
      <c r="G79" s="129"/>
      <c r="H79" s="129"/>
      <c r="I79" s="360"/>
      <c r="J79" s="361"/>
    </row>
    <row r="80" spans="1:10" x14ac:dyDescent="0.3">
      <c r="A80" s="47"/>
      <c r="B80" s="362" t="s">
        <v>166</v>
      </c>
      <c r="C80" s="362"/>
      <c r="D80" s="362"/>
      <c r="E80" s="362"/>
      <c r="F80" s="362"/>
      <c r="G80" s="362"/>
      <c r="H80" s="362"/>
      <c r="I80" s="362"/>
      <c r="J80" s="363"/>
    </row>
    <row r="81" spans="1:10" ht="14.4" customHeight="1" x14ac:dyDescent="0.3">
      <c r="A81" s="356"/>
      <c r="B81" s="357"/>
      <c r="C81" s="357"/>
      <c r="D81" s="357"/>
      <c r="E81" s="357"/>
      <c r="F81" s="357"/>
      <c r="G81" s="357"/>
      <c r="H81" s="357"/>
      <c r="I81" s="358"/>
      <c r="J81" s="359"/>
    </row>
    <row r="82" spans="1:10" ht="58.8" customHeight="1" x14ac:dyDescent="0.3">
      <c r="A82" s="103" t="s">
        <v>310</v>
      </c>
      <c r="B82" s="368"/>
      <c r="C82" s="368"/>
      <c r="D82" s="368"/>
      <c r="E82" s="368"/>
      <c r="F82" s="368"/>
      <c r="G82" s="368"/>
      <c r="H82" s="369"/>
      <c r="I82" s="19" t="s">
        <v>47</v>
      </c>
      <c r="J82" s="20" t="s">
        <v>48</v>
      </c>
    </row>
    <row r="83" spans="1:10" ht="63" customHeight="1" x14ac:dyDescent="0.3">
      <c r="A83" s="370"/>
      <c r="B83" s="368"/>
      <c r="C83" s="368"/>
      <c r="D83" s="368"/>
      <c r="E83" s="368"/>
      <c r="F83" s="368"/>
      <c r="G83" s="368"/>
      <c r="H83" s="369"/>
      <c r="I83" s="183"/>
      <c r="J83" s="184"/>
    </row>
    <row r="84" spans="1:10" ht="15" customHeight="1" x14ac:dyDescent="0.3">
      <c r="A84" s="48"/>
      <c r="B84" s="129" t="s">
        <v>49</v>
      </c>
      <c r="C84" s="129"/>
      <c r="D84" s="129"/>
      <c r="E84" s="129"/>
      <c r="F84" s="129"/>
      <c r="G84" s="129"/>
      <c r="H84" s="129"/>
      <c r="I84" s="360"/>
      <c r="J84" s="361"/>
    </row>
    <row r="85" spans="1:10" ht="15" customHeight="1" x14ac:dyDescent="0.3">
      <c r="A85" s="48"/>
      <c r="B85" s="362" t="s">
        <v>166</v>
      </c>
      <c r="C85" s="362"/>
      <c r="D85" s="362"/>
      <c r="E85" s="362"/>
      <c r="F85" s="362"/>
      <c r="G85" s="362"/>
      <c r="H85" s="362"/>
      <c r="I85" s="362"/>
      <c r="J85" s="363"/>
    </row>
    <row r="86" spans="1:10" ht="15" customHeight="1" x14ac:dyDescent="0.3">
      <c r="A86" s="364"/>
      <c r="B86" s="365"/>
      <c r="C86" s="365"/>
      <c r="D86" s="365"/>
      <c r="E86" s="365"/>
      <c r="F86" s="365"/>
      <c r="G86" s="365"/>
      <c r="H86" s="365"/>
      <c r="I86" s="366"/>
      <c r="J86" s="367"/>
    </row>
    <row r="87" spans="1:10" ht="41.4" customHeight="1" x14ac:dyDescent="0.3">
      <c r="A87" s="103" t="s">
        <v>311</v>
      </c>
      <c r="B87" s="123"/>
      <c r="C87" s="123"/>
      <c r="D87" s="123"/>
      <c r="E87" s="123"/>
      <c r="F87" s="123"/>
      <c r="G87" s="123"/>
      <c r="H87" s="353"/>
      <c r="I87" s="49" t="s">
        <v>47</v>
      </c>
      <c r="J87" s="52" t="s">
        <v>48</v>
      </c>
    </row>
    <row r="88" spans="1:10" ht="82.8" customHeight="1" x14ac:dyDescent="0.3">
      <c r="A88" s="328" t="s">
        <v>312</v>
      </c>
      <c r="B88" s="104"/>
      <c r="C88" s="104"/>
      <c r="D88" s="104"/>
      <c r="E88" s="104"/>
      <c r="F88" s="104"/>
      <c r="G88" s="104"/>
      <c r="H88" s="104"/>
      <c r="I88" s="315"/>
      <c r="J88" s="316"/>
    </row>
    <row r="89" spans="1:10" ht="81" customHeight="1" x14ac:dyDescent="0.3">
      <c r="A89" s="103" t="s">
        <v>313</v>
      </c>
      <c r="B89" s="104"/>
      <c r="C89" s="104"/>
      <c r="D89" s="104"/>
      <c r="E89" s="104"/>
      <c r="F89" s="104"/>
      <c r="G89" s="104"/>
      <c r="H89" s="105"/>
      <c r="I89" s="49" t="s">
        <v>47</v>
      </c>
      <c r="J89" s="52" t="s">
        <v>48</v>
      </c>
    </row>
    <row r="90" spans="1:10" ht="39" customHeight="1" x14ac:dyDescent="0.3">
      <c r="A90" s="333" t="s">
        <v>314</v>
      </c>
      <c r="B90" s="111"/>
      <c r="C90" s="111"/>
      <c r="D90" s="111"/>
      <c r="E90" s="111" t="s">
        <v>315</v>
      </c>
      <c r="F90" s="111"/>
      <c r="G90" s="111"/>
      <c r="H90" s="111"/>
      <c r="I90" s="112" t="s">
        <v>93</v>
      </c>
      <c r="J90" s="113"/>
    </row>
    <row r="91" spans="1:10" ht="21.6" customHeight="1" x14ac:dyDescent="0.3">
      <c r="A91" s="118"/>
      <c r="B91" s="116"/>
      <c r="C91" s="116"/>
      <c r="D91" s="116"/>
      <c r="E91" s="116"/>
      <c r="F91" s="116"/>
      <c r="G91" s="116"/>
      <c r="H91" s="116"/>
      <c r="I91" s="114" t="e">
        <f>ROUND(A91/E91,4)</f>
        <v>#DIV/0!</v>
      </c>
      <c r="J91" s="115"/>
    </row>
    <row r="92" spans="1:10" ht="27.6" customHeight="1" x14ac:dyDescent="0.3">
      <c r="A92" s="329" t="s">
        <v>316</v>
      </c>
      <c r="B92" s="330"/>
      <c r="C92" s="330"/>
      <c r="D92" s="330"/>
      <c r="E92" s="330"/>
      <c r="F92" s="330"/>
      <c r="G92" s="330"/>
      <c r="H92" s="330"/>
      <c r="I92" s="331"/>
      <c r="J92" s="332"/>
    </row>
    <row r="93" spans="1:10" ht="305.39999999999998" customHeight="1" x14ac:dyDescent="0.3">
      <c r="A93" s="103" t="s">
        <v>363</v>
      </c>
      <c r="B93" s="104"/>
      <c r="C93" s="104"/>
      <c r="D93" s="104"/>
      <c r="E93" s="104"/>
      <c r="F93" s="104"/>
      <c r="G93" s="104"/>
      <c r="H93" s="105"/>
      <c r="I93" s="49" t="s">
        <v>47</v>
      </c>
      <c r="J93" s="52" t="s">
        <v>48</v>
      </c>
    </row>
    <row r="94" spans="1:10" ht="93.6" customHeight="1" x14ac:dyDescent="0.3">
      <c r="A94" s="109" t="s">
        <v>317</v>
      </c>
      <c r="B94" s="110"/>
      <c r="C94" s="110"/>
      <c r="D94" s="110"/>
      <c r="E94" s="111" t="s">
        <v>318</v>
      </c>
      <c r="F94" s="111"/>
      <c r="G94" s="111"/>
      <c r="H94" s="111"/>
      <c r="I94" s="112" t="s">
        <v>94</v>
      </c>
      <c r="J94" s="113"/>
    </row>
    <row r="95" spans="1:10" ht="20.399999999999999" customHeight="1" x14ac:dyDescent="0.3">
      <c r="A95" s="118"/>
      <c r="B95" s="117"/>
      <c r="C95" s="117"/>
      <c r="D95" s="117"/>
      <c r="E95" s="116"/>
      <c r="F95" s="117"/>
      <c r="G95" s="117"/>
      <c r="H95" s="117"/>
      <c r="I95" s="114" t="e">
        <f>ROUND(A95/E95,4)</f>
        <v>#DIV/0!</v>
      </c>
      <c r="J95" s="115"/>
    </row>
    <row r="96" spans="1:10" ht="28.8" customHeight="1" thickBot="1" x14ac:dyDescent="0.35">
      <c r="A96" s="106" t="s">
        <v>316</v>
      </c>
      <c r="B96" s="107"/>
      <c r="C96" s="107"/>
      <c r="D96" s="107"/>
      <c r="E96" s="107"/>
      <c r="F96" s="107"/>
      <c r="G96" s="107"/>
      <c r="H96" s="107"/>
      <c r="I96" s="107"/>
      <c r="J96" s="108"/>
    </row>
    <row r="97" spans="1:10" ht="21" customHeight="1" thickBot="1" x14ac:dyDescent="0.35">
      <c r="A97" s="170" t="s">
        <v>50</v>
      </c>
      <c r="B97" s="171"/>
      <c r="C97" s="171"/>
      <c r="D97" s="171"/>
      <c r="E97" s="171"/>
      <c r="F97" s="171"/>
      <c r="G97" s="171"/>
      <c r="H97" s="171"/>
      <c r="I97" s="171"/>
      <c r="J97" s="172"/>
    </row>
    <row r="98" spans="1:10" ht="40.799999999999997" customHeight="1" x14ac:dyDescent="0.3">
      <c r="A98" s="308" t="s">
        <v>319</v>
      </c>
      <c r="B98" s="309"/>
      <c r="C98" s="309"/>
      <c r="D98" s="309"/>
      <c r="E98" s="309"/>
      <c r="F98" s="309"/>
      <c r="G98" s="309"/>
      <c r="H98" s="309"/>
      <c r="I98" s="310"/>
      <c r="J98" s="311"/>
    </row>
    <row r="99" spans="1:10" ht="40.799999999999997" customHeight="1" x14ac:dyDescent="0.3">
      <c r="A99" s="103" t="s">
        <v>320</v>
      </c>
      <c r="B99" s="312"/>
      <c r="C99" s="312"/>
      <c r="D99" s="312"/>
      <c r="E99" s="312"/>
      <c r="F99" s="312"/>
      <c r="G99" s="312"/>
      <c r="H99" s="312"/>
      <c r="I99" s="49" t="s">
        <v>47</v>
      </c>
      <c r="J99" s="52" t="s">
        <v>48</v>
      </c>
    </row>
    <row r="100" spans="1:10" ht="81.599999999999994" customHeight="1" x14ac:dyDescent="0.3">
      <c r="A100" s="313" t="s">
        <v>321</v>
      </c>
      <c r="B100" s="314"/>
      <c r="C100" s="314"/>
      <c r="D100" s="314"/>
      <c r="E100" s="314"/>
      <c r="F100" s="314"/>
      <c r="G100" s="314"/>
      <c r="H100" s="314"/>
      <c r="I100" s="315"/>
      <c r="J100" s="316"/>
    </row>
    <row r="101" spans="1:10" ht="322.8" customHeight="1" x14ac:dyDescent="0.3">
      <c r="A101" s="317" t="s">
        <v>377</v>
      </c>
      <c r="B101" s="318"/>
      <c r="C101" s="318"/>
      <c r="D101" s="318"/>
      <c r="E101" s="318"/>
      <c r="F101" s="318"/>
      <c r="G101" s="318"/>
      <c r="H101" s="319"/>
      <c r="I101" s="49" t="s">
        <v>47</v>
      </c>
      <c r="J101" s="52" t="s">
        <v>48</v>
      </c>
    </row>
    <row r="102" spans="1:10" ht="108.6" customHeight="1" x14ac:dyDescent="0.3">
      <c r="A102" s="320" t="s">
        <v>376</v>
      </c>
      <c r="B102" s="104"/>
      <c r="C102" s="104"/>
      <c r="D102" s="104"/>
      <c r="E102" s="104"/>
      <c r="F102" s="104"/>
      <c r="G102" s="104"/>
      <c r="H102" s="104"/>
      <c r="I102" s="314"/>
      <c r="J102" s="321"/>
    </row>
    <row r="103" spans="1:10" ht="33.6" customHeight="1" x14ac:dyDescent="0.3">
      <c r="A103" s="322" t="s">
        <v>51</v>
      </c>
      <c r="B103" s="323"/>
      <c r="C103" s="323"/>
      <c r="D103" s="323"/>
      <c r="E103" s="323"/>
      <c r="F103" s="323" t="s">
        <v>52</v>
      </c>
      <c r="G103" s="323"/>
      <c r="H103" s="323"/>
      <c r="I103" s="323"/>
      <c r="J103" s="324"/>
    </row>
    <row r="104" spans="1:10" ht="34.200000000000003" customHeight="1" x14ac:dyDescent="0.3">
      <c r="A104" s="325" t="s">
        <v>138</v>
      </c>
      <c r="B104" s="326"/>
      <c r="C104" s="326"/>
      <c r="D104" s="326" t="s">
        <v>139</v>
      </c>
      <c r="E104" s="326"/>
      <c r="F104" s="326" t="s">
        <v>142</v>
      </c>
      <c r="G104" s="326"/>
      <c r="H104" s="326"/>
      <c r="I104" s="326" t="s">
        <v>143</v>
      </c>
      <c r="J104" s="327"/>
    </row>
    <row r="105" spans="1:10" x14ac:dyDescent="0.3">
      <c r="A105" s="118"/>
      <c r="B105" s="116"/>
      <c r="C105" s="116"/>
      <c r="D105" s="116"/>
      <c r="E105" s="116"/>
      <c r="F105" s="116"/>
      <c r="G105" s="116"/>
      <c r="H105" s="116"/>
      <c r="I105" s="116"/>
      <c r="J105" s="302"/>
    </row>
    <row r="106" spans="1:10" ht="14.4" customHeight="1" thickBot="1" x14ac:dyDescent="0.35">
      <c r="A106" s="303" t="s">
        <v>140</v>
      </c>
      <c r="B106" s="304"/>
      <c r="C106" s="304"/>
      <c r="D106" s="305">
        <f>ROUND(A105+D105,2)</f>
        <v>0</v>
      </c>
      <c r="E106" s="306"/>
      <c r="F106" s="304" t="s">
        <v>141</v>
      </c>
      <c r="G106" s="304"/>
      <c r="H106" s="304"/>
      <c r="I106" s="305">
        <f>ROUND(F105+I105,2)</f>
        <v>0</v>
      </c>
      <c r="J106" s="307"/>
    </row>
    <row r="107" spans="1:10" ht="293.39999999999998" customHeight="1" x14ac:dyDescent="0.3">
      <c r="A107" s="250" t="s">
        <v>322</v>
      </c>
      <c r="B107" s="251"/>
      <c r="C107" s="251"/>
      <c r="D107" s="251"/>
      <c r="E107" s="251"/>
      <c r="F107" s="251"/>
      <c r="G107" s="251"/>
      <c r="H107" s="251"/>
      <c r="I107" s="251"/>
      <c r="J107" s="282"/>
    </row>
    <row r="108" spans="1:10" ht="227.4" customHeight="1" x14ac:dyDescent="0.3">
      <c r="A108" s="125" t="s">
        <v>365</v>
      </c>
      <c r="B108" s="255"/>
      <c r="C108" s="255"/>
      <c r="D108" s="255"/>
      <c r="E108" s="255"/>
      <c r="F108" s="255"/>
      <c r="G108" s="255"/>
      <c r="H108" s="255"/>
      <c r="I108" s="255"/>
      <c r="J108" s="258"/>
    </row>
    <row r="109" spans="1:10" ht="18" customHeight="1" x14ac:dyDescent="0.3">
      <c r="A109" s="293" t="s">
        <v>61</v>
      </c>
      <c r="B109" s="293"/>
      <c r="C109" s="293"/>
      <c r="D109" s="293"/>
      <c r="E109" s="294" t="s">
        <v>324</v>
      </c>
      <c r="F109" s="294"/>
      <c r="G109" s="294"/>
      <c r="H109" s="294"/>
      <c r="I109" s="294"/>
      <c r="J109" s="295"/>
    </row>
    <row r="110" spans="1:10" ht="43.8" customHeight="1" x14ac:dyDescent="0.3">
      <c r="A110" s="121" t="s">
        <v>59</v>
      </c>
      <c r="B110" s="122"/>
      <c r="C110" s="122"/>
      <c r="D110" s="122"/>
      <c r="E110" s="119"/>
      <c r="F110" s="119"/>
      <c r="G110" s="119"/>
      <c r="H110" s="119"/>
      <c r="I110" s="119"/>
      <c r="J110" s="120"/>
    </row>
    <row r="111" spans="1:10" ht="26.4" customHeight="1" x14ac:dyDescent="0.3">
      <c r="A111" s="288" t="s">
        <v>135</v>
      </c>
      <c r="B111" s="289"/>
      <c r="C111" s="289"/>
      <c r="D111" s="289"/>
      <c r="E111" s="289"/>
      <c r="F111" s="289"/>
      <c r="G111" s="289"/>
      <c r="H111" s="289"/>
      <c r="I111" s="301"/>
      <c r="J111" s="53"/>
    </row>
    <row r="112" spans="1:10" ht="44.4" customHeight="1" x14ac:dyDescent="0.3">
      <c r="A112" s="121" t="s">
        <v>54</v>
      </c>
      <c r="B112" s="122"/>
      <c r="C112" s="122"/>
      <c r="D112" s="122"/>
      <c r="E112" s="119"/>
      <c r="F112" s="119"/>
      <c r="G112" s="119"/>
      <c r="H112" s="119"/>
      <c r="I112" s="119"/>
      <c r="J112" s="120"/>
    </row>
    <row r="113" spans="1:13" ht="28.2" customHeight="1" x14ac:dyDescent="0.3">
      <c r="A113" s="288" t="s">
        <v>134</v>
      </c>
      <c r="B113" s="289"/>
      <c r="C113" s="289"/>
      <c r="D113" s="289"/>
      <c r="E113" s="289"/>
      <c r="F113" s="289"/>
      <c r="G113" s="289"/>
      <c r="H113" s="289"/>
      <c r="I113" s="301"/>
      <c r="J113" s="53"/>
    </row>
    <row r="114" spans="1:13" ht="49.8" customHeight="1" x14ac:dyDescent="0.3">
      <c r="A114" s="121" t="s">
        <v>55</v>
      </c>
      <c r="B114" s="122"/>
      <c r="C114" s="122"/>
      <c r="D114" s="122"/>
      <c r="E114" s="119"/>
      <c r="F114" s="119"/>
      <c r="G114" s="119"/>
      <c r="H114" s="119"/>
      <c r="I114" s="119"/>
      <c r="J114" s="120"/>
    </row>
    <row r="115" spans="1:13" ht="25.2" customHeight="1" x14ac:dyDescent="0.3">
      <c r="A115" s="288" t="s">
        <v>133</v>
      </c>
      <c r="B115" s="289"/>
      <c r="C115" s="289"/>
      <c r="D115" s="289"/>
      <c r="E115" s="289"/>
      <c r="F115" s="289"/>
      <c r="G115" s="289"/>
      <c r="H115" s="289"/>
      <c r="I115" s="301"/>
      <c r="J115" s="53"/>
    </row>
    <row r="116" spans="1:13" ht="50.4" customHeight="1" x14ac:dyDescent="0.3">
      <c r="A116" s="121" t="s">
        <v>56</v>
      </c>
      <c r="B116" s="122"/>
      <c r="C116" s="122"/>
      <c r="D116" s="122"/>
      <c r="E116" s="119"/>
      <c r="F116" s="119"/>
      <c r="G116" s="119"/>
      <c r="H116" s="119"/>
      <c r="I116" s="119"/>
      <c r="J116" s="120"/>
    </row>
    <row r="117" spans="1:13" ht="25.2" customHeight="1" x14ac:dyDescent="0.3">
      <c r="A117" s="288" t="s">
        <v>132</v>
      </c>
      <c r="B117" s="289"/>
      <c r="C117" s="289"/>
      <c r="D117" s="289"/>
      <c r="E117" s="289"/>
      <c r="F117" s="289"/>
      <c r="G117" s="289"/>
      <c r="H117" s="289"/>
      <c r="I117" s="301"/>
      <c r="J117" s="53"/>
    </row>
    <row r="118" spans="1:13" ht="49.8" customHeight="1" x14ac:dyDescent="0.3">
      <c r="A118" s="121" t="s">
        <v>57</v>
      </c>
      <c r="B118" s="122"/>
      <c r="C118" s="122"/>
      <c r="D118" s="122"/>
      <c r="E118" s="119"/>
      <c r="F118" s="119"/>
      <c r="G118" s="119"/>
      <c r="H118" s="119"/>
      <c r="I118" s="119"/>
      <c r="J118" s="120"/>
    </row>
    <row r="119" spans="1:13" ht="27" customHeight="1" x14ac:dyDescent="0.3">
      <c r="A119" s="288" t="s">
        <v>131</v>
      </c>
      <c r="B119" s="289"/>
      <c r="C119" s="289"/>
      <c r="D119" s="289"/>
      <c r="E119" s="289"/>
      <c r="F119" s="289"/>
      <c r="G119" s="289"/>
      <c r="H119" s="289"/>
      <c r="I119" s="301"/>
      <c r="J119" s="53"/>
    </row>
    <row r="120" spans="1:13" ht="109.2" customHeight="1" x14ac:dyDescent="0.3">
      <c r="A120" s="121" t="s">
        <v>325</v>
      </c>
      <c r="B120" s="122"/>
      <c r="C120" s="122"/>
      <c r="D120" s="122"/>
      <c r="E120" s="119"/>
      <c r="F120" s="119"/>
      <c r="G120" s="119"/>
      <c r="H120" s="119"/>
      <c r="I120" s="119"/>
      <c r="J120" s="120"/>
    </row>
    <row r="121" spans="1:13" ht="29.4" customHeight="1" x14ac:dyDescent="0.3">
      <c r="A121" s="288" t="s">
        <v>130</v>
      </c>
      <c r="B121" s="289"/>
      <c r="C121" s="289"/>
      <c r="D121" s="289"/>
      <c r="E121" s="289"/>
      <c r="F121" s="289"/>
      <c r="G121" s="289"/>
      <c r="H121" s="289"/>
      <c r="I121" s="301"/>
      <c r="J121" s="53"/>
      <c r="M121" s="2"/>
    </row>
    <row r="122" spans="1:13" ht="54.6" customHeight="1" x14ac:dyDescent="0.3">
      <c r="A122" s="288" t="s">
        <v>62</v>
      </c>
      <c r="B122" s="289"/>
      <c r="C122" s="289"/>
      <c r="D122" s="289"/>
      <c r="E122" s="119"/>
      <c r="F122" s="119"/>
      <c r="G122" s="119"/>
      <c r="H122" s="119"/>
      <c r="I122" s="119"/>
      <c r="J122" s="120"/>
    </row>
    <row r="123" spans="1:13" ht="41.4" customHeight="1" x14ac:dyDescent="0.3">
      <c r="A123" s="299" t="s">
        <v>326</v>
      </c>
      <c r="B123" s="300"/>
      <c r="C123" s="300"/>
      <c r="D123" s="300"/>
      <c r="E123" s="300"/>
      <c r="F123" s="300"/>
      <c r="G123" s="300"/>
      <c r="H123" s="300"/>
      <c r="I123" s="300"/>
      <c r="J123" s="53"/>
    </row>
    <row r="124" spans="1:13" ht="55.2" customHeight="1" x14ac:dyDescent="0.3">
      <c r="A124" s="286" t="s">
        <v>167</v>
      </c>
      <c r="B124" s="287"/>
      <c r="C124" s="287"/>
      <c r="D124" s="287"/>
      <c r="E124" s="119"/>
      <c r="F124" s="119"/>
      <c r="G124" s="119"/>
      <c r="H124" s="119"/>
      <c r="I124" s="119"/>
      <c r="J124" s="120"/>
    </row>
    <row r="125" spans="1:13" ht="25.2" customHeight="1" x14ac:dyDescent="0.3">
      <c r="A125" s="288" t="s">
        <v>129</v>
      </c>
      <c r="B125" s="289"/>
      <c r="C125" s="289"/>
      <c r="D125" s="289"/>
      <c r="E125" s="289"/>
      <c r="F125" s="289"/>
      <c r="G125" s="289"/>
      <c r="H125" s="289"/>
      <c r="I125" s="289"/>
      <c r="J125" s="53"/>
    </row>
    <row r="126" spans="1:13" ht="26.4" customHeight="1" x14ac:dyDescent="0.3">
      <c r="A126" s="288" t="s">
        <v>128</v>
      </c>
      <c r="B126" s="289"/>
      <c r="C126" s="289"/>
      <c r="D126" s="289"/>
      <c r="E126" s="289"/>
      <c r="F126" s="289"/>
      <c r="G126" s="289"/>
      <c r="H126" s="289"/>
      <c r="I126" s="289"/>
      <c r="J126" s="54">
        <f>ROUND(J111+J113+J115+J117+J119+J121+J123+J125,)</f>
        <v>0</v>
      </c>
    </row>
    <row r="127" spans="1:13" ht="120" customHeight="1" x14ac:dyDescent="0.3">
      <c r="A127" s="125" t="s">
        <v>327</v>
      </c>
      <c r="B127" s="255"/>
      <c r="C127" s="255"/>
      <c r="D127" s="255"/>
      <c r="E127" s="255"/>
      <c r="F127" s="255"/>
      <c r="G127" s="255"/>
      <c r="H127" s="255"/>
      <c r="I127" s="255"/>
      <c r="J127" s="258"/>
    </row>
    <row r="128" spans="1:13" ht="53.4" customHeight="1" thickBot="1" x14ac:dyDescent="0.35">
      <c r="A128" s="290"/>
      <c r="B128" s="291"/>
      <c r="C128" s="291"/>
      <c r="D128" s="291"/>
      <c r="E128" s="291"/>
      <c r="F128" s="291"/>
      <c r="G128" s="291"/>
      <c r="H128" s="291"/>
      <c r="I128" s="291"/>
      <c r="J128" s="292"/>
    </row>
    <row r="129" spans="1:15" ht="22.2" customHeight="1" thickBot="1" x14ac:dyDescent="0.35">
      <c r="A129" s="149" t="s">
        <v>97</v>
      </c>
      <c r="B129" s="150"/>
      <c r="C129" s="150"/>
      <c r="D129" s="150"/>
      <c r="E129" s="150"/>
      <c r="F129" s="150"/>
      <c r="G129" s="150"/>
      <c r="H129" s="150"/>
      <c r="I129" s="150"/>
      <c r="J129" s="151"/>
    </row>
    <row r="130" spans="1:15" ht="17.399999999999999" customHeight="1" x14ac:dyDescent="0.3">
      <c r="A130" s="296" t="s">
        <v>96</v>
      </c>
      <c r="B130" s="297"/>
      <c r="C130" s="297"/>
      <c r="D130" s="297"/>
      <c r="E130" s="297"/>
      <c r="F130" s="297"/>
      <c r="G130" s="297"/>
      <c r="H130" s="297"/>
      <c r="I130" s="297"/>
      <c r="J130" s="298"/>
    </row>
    <row r="131" spans="1:15" ht="105.6" customHeight="1" x14ac:dyDescent="0.3">
      <c r="A131" s="125" t="s">
        <v>328</v>
      </c>
      <c r="B131" s="255"/>
      <c r="C131" s="255"/>
      <c r="D131" s="255"/>
      <c r="E131" s="255"/>
      <c r="F131" s="255"/>
      <c r="G131" s="255"/>
      <c r="H131" s="255"/>
      <c r="I131" s="49" t="s">
        <v>47</v>
      </c>
      <c r="J131" s="52" t="s">
        <v>48</v>
      </c>
    </row>
    <row r="132" spans="1:15" ht="395.4" customHeight="1" x14ac:dyDescent="0.3">
      <c r="A132" s="146" t="s">
        <v>379</v>
      </c>
      <c r="B132" s="147"/>
      <c r="C132" s="147"/>
      <c r="D132" s="147"/>
      <c r="E132" s="147"/>
      <c r="F132" s="147"/>
      <c r="G132" s="147"/>
      <c r="H132" s="147"/>
      <c r="I132" s="147"/>
      <c r="J132" s="148"/>
    </row>
    <row r="133" spans="1:15" x14ac:dyDescent="0.3">
      <c r="A133" s="87" t="s">
        <v>329</v>
      </c>
      <c r="B133" s="69"/>
      <c r="C133" s="69"/>
      <c r="D133" s="69"/>
      <c r="E133" s="69"/>
      <c r="F133" s="69"/>
      <c r="G133" s="69"/>
      <c r="H133" s="69"/>
      <c r="I133" s="69"/>
      <c r="J133" s="71"/>
    </row>
    <row r="134" spans="1:15" x14ac:dyDescent="0.3">
      <c r="A134" s="66">
        <v>1</v>
      </c>
      <c r="B134" s="67"/>
      <c r="C134" s="67"/>
      <c r="D134" s="68">
        <v>2</v>
      </c>
      <c r="E134" s="69"/>
      <c r="F134" s="69"/>
      <c r="G134" s="70"/>
      <c r="H134" s="68">
        <v>3</v>
      </c>
      <c r="I134" s="69"/>
      <c r="J134" s="71"/>
    </row>
    <row r="135" spans="1:15" ht="73.2" customHeight="1" x14ac:dyDescent="0.3">
      <c r="A135" s="72" t="s">
        <v>372</v>
      </c>
      <c r="B135" s="73"/>
      <c r="C135" s="73"/>
      <c r="D135" s="74" t="s">
        <v>368</v>
      </c>
      <c r="E135" s="75"/>
      <c r="F135" s="75"/>
      <c r="G135" s="76"/>
      <c r="H135" s="74" t="s">
        <v>374</v>
      </c>
      <c r="I135" s="75"/>
      <c r="J135" s="77"/>
    </row>
    <row r="136" spans="1:15" ht="16.8" customHeight="1" x14ac:dyDescent="0.3">
      <c r="A136" s="96">
        <f>J126</f>
        <v>0</v>
      </c>
      <c r="B136" s="97"/>
      <c r="C136" s="98"/>
      <c r="D136" s="95">
        <f>ROUND(L137+M137+N137+O137,2)</f>
        <v>0</v>
      </c>
      <c r="E136" s="95"/>
      <c r="F136" s="95"/>
      <c r="G136" s="95"/>
      <c r="H136" s="97">
        <f>ROUND(D136*0.7,2)</f>
        <v>0</v>
      </c>
      <c r="I136" s="97"/>
      <c r="J136" s="99"/>
      <c r="L136">
        <f>IFERROR((I91),0)</f>
        <v>0</v>
      </c>
      <c r="M136">
        <f>IFERROR((I95),0)</f>
        <v>0</v>
      </c>
    </row>
    <row r="137" spans="1:15" ht="16.2" customHeight="1" x14ac:dyDescent="0.3">
      <c r="A137" s="87">
        <v>4</v>
      </c>
      <c r="B137" s="69"/>
      <c r="C137" s="70"/>
      <c r="D137" s="68">
        <v>5</v>
      </c>
      <c r="E137" s="69"/>
      <c r="F137" s="69"/>
      <c r="G137" s="70"/>
      <c r="H137" s="78"/>
      <c r="I137" s="79"/>
      <c r="J137" s="80"/>
      <c r="L137">
        <f>IF(AND(L136=0,M136=0),A136,0)</f>
        <v>0</v>
      </c>
      <c r="M137">
        <f>IF(AND(L136=0,M136&gt;0),(A136-(A136*M136)),0)</f>
        <v>0</v>
      </c>
      <c r="N137">
        <f>IF(AND(M136=0,L136&gt;0),(A136-(A136*L136)),0)</f>
        <v>0</v>
      </c>
      <c r="O137">
        <f>IF(AND(L136&gt;0,M136&gt;0),(((A136-(A136*L136))-(((A136-(A136*L136))*M136)))),0)</f>
        <v>0</v>
      </c>
    </row>
    <row r="138" spans="1:15" ht="36" customHeight="1" x14ac:dyDescent="0.3">
      <c r="A138" s="91" t="s">
        <v>168</v>
      </c>
      <c r="B138" s="75"/>
      <c r="C138" s="76"/>
      <c r="D138" s="73" t="s">
        <v>169</v>
      </c>
      <c r="E138" s="73"/>
      <c r="F138" s="73"/>
      <c r="G138" s="73"/>
      <c r="H138" s="81"/>
      <c r="I138" s="82"/>
      <c r="J138" s="83"/>
    </row>
    <row r="139" spans="1:15" ht="16.2" customHeight="1" x14ac:dyDescent="0.3">
      <c r="A139" s="92" t="e">
        <f>ROUND(H136/D136,2)</f>
        <v>#DIV/0!</v>
      </c>
      <c r="B139" s="93"/>
      <c r="C139" s="94"/>
      <c r="D139" s="95">
        <f>ROUND(D136-H136,2)</f>
        <v>0</v>
      </c>
      <c r="E139" s="95"/>
      <c r="F139" s="95"/>
      <c r="G139" s="95"/>
      <c r="H139" s="84"/>
      <c r="I139" s="85"/>
      <c r="J139" s="86"/>
    </row>
    <row r="140" spans="1:15" x14ac:dyDescent="0.3">
      <c r="A140" s="87" t="s">
        <v>330</v>
      </c>
      <c r="B140" s="69"/>
      <c r="C140" s="69"/>
      <c r="D140" s="69"/>
      <c r="E140" s="69"/>
      <c r="F140" s="69"/>
      <c r="G140" s="69"/>
      <c r="H140" s="69"/>
      <c r="I140" s="69"/>
      <c r="J140" s="71"/>
    </row>
    <row r="141" spans="1:15" x14ac:dyDescent="0.3">
      <c r="A141" s="66">
        <v>6</v>
      </c>
      <c r="B141" s="67"/>
      <c r="C141" s="67"/>
      <c r="D141" s="68">
        <v>7</v>
      </c>
      <c r="E141" s="69"/>
      <c r="F141" s="69"/>
      <c r="G141" s="70"/>
      <c r="H141" s="68">
        <v>8</v>
      </c>
      <c r="I141" s="69"/>
      <c r="J141" s="71"/>
    </row>
    <row r="142" spans="1:15" ht="59.4" customHeight="1" x14ac:dyDescent="0.3">
      <c r="A142" s="72" t="s">
        <v>369</v>
      </c>
      <c r="B142" s="73"/>
      <c r="C142" s="73"/>
      <c r="D142" s="74" t="s">
        <v>370</v>
      </c>
      <c r="E142" s="75"/>
      <c r="F142" s="75"/>
      <c r="G142" s="76"/>
      <c r="H142" s="74" t="s">
        <v>371</v>
      </c>
      <c r="I142" s="75"/>
      <c r="J142" s="77"/>
    </row>
    <row r="143" spans="1:15" ht="15" customHeight="1" x14ac:dyDescent="0.3">
      <c r="A143" s="88"/>
      <c r="B143" s="88"/>
      <c r="C143" s="89"/>
      <c r="D143" s="90"/>
      <c r="E143" s="90"/>
      <c r="F143" s="90"/>
      <c r="G143" s="90"/>
      <c r="H143" s="88"/>
      <c r="I143" s="88"/>
      <c r="J143" s="89"/>
    </row>
    <row r="144" spans="1:15" x14ac:dyDescent="0.3">
      <c r="A144" s="87">
        <v>9</v>
      </c>
      <c r="B144" s="69"/>
      <c r="C144" s="70"/>
      <c r="D144" s="68">
        <v>10</v>
      </c>
      <c r="E144" s="69"/>
      <c r="F144" s="69"/>
      <c r="G144" s="70"/>
      <c r="H144" s="78"/>
      <c r="I144" s="79"/>
      <c r="J144" s="80"/>
    </row>
    <row r="145" spans="1:10" ht="37.799999999999997" customHeight="1" x14ac:dyDescent="0.3">
      <c r="A145" s="91" t="s">
        <v>331</v>
      </c>
      <c r="B145" s="75"/>
      <c r="C145" s="76"/>
      <c r="D145" s="73" t="s">
        <v>332</v>
      </c>
      <c r="E145" s="73"/>
      <c r="F145" s="73"/>
      <c r="G145" s="73"/>
      <c r="H145" s="81"/>
      <c r="I145" s="82"/>
      <c r="J145" s="83"/>
    </row>
    <row r="146" spans="1:10" ht="14.4" customHeight="1" x14ac:dyDescent="0.3">
      <c r="A146" s="92" t="e">
        <f>ROUND(H143/D143,2)</f>
        <v>#DIV/0!</v>
      </c>
      <c r="B146" s="93"/>
      <c r="C146" s="94"/>
      <c r="D146" s="95">
        <f>ROUND(D143-H143,2)</f>
        <v>0</v>
      </c>
      <c r="E146" s="95"/>
      <c r="F146" s="95"/>
      <c r="G146" s="95"/>
      <c r="H146" s="84"/>
      <c r="I146" s="85"/>
      <c r="J146" s="86"/>
    </row>
    <row r="147" spans="1:10" ht="14.4" customHeight="1" x14ac:dyDescent="0.3">
      <c r="A147" s="87" t="s">
        <v>333</v>
      </c>
      <c r="B147" s="69"/>
      <c r="C147" s="69"/>
      <c r="D147" s="69"/>
      <c r="E147" s="69"/>
      <c r="F147" s="69"/>
      <c r="G147" s="69"/>
      <c r="H147" s="69"/>
      <c r="I147" s="69"/>
      <c r="J147" s="71"/>
    </row>
    <row r="148" spans="1:10" ht="15" customHeight="1" x14ac:dyDescent="0.3">
      <c r="A148" s="87">
        <v>11</v>
      </c>
      <c r="B148" s="69"/>
      <c r="C148" s="70"/>
      <c r="D148" s="68">
        <v>12</v>
      </c>
      <c r="E148" s="69"/>
      <c r="F148" s="69"/>
      <c r="G148" s="70"/>
      <c r="H148" s="68">
        <v>13</v>
      </c>
      <c r="I148" s="69"/>
      <c r="J148" s="71"/>
    </row>
    <row r="149" spans="1:10" ht="48.6" customHeight="1" x14ac:dyDescent="0.3">
      <c r="A149" s="72" t="s">
        <v>334</v>
      </c>
      <c r="B149" s="73"/>
      <c r="C149" s="73"/>
      <c r="D149" s="74" t="s">
        <v>335</v>
      </c>
      <c r="E149" s="75"/>
      <c r="F149" s="75"/>
      <c r="G149" s="76"/>
      <c r="H149" s="74" t="s">
        <v>336</v>
      </c>
      <c r="I149" s="75"/>
      <c r="J149" s="77"/>
    </row>
    <row r="150" spans="1:10" x14ac:dyDescent="0.3">
      <c r="A150" s="96">
        <f>ROUND(A136+A143,2)</f>
        <v>0</v>
      </c>
      <c r="B150" s="97"/>
      <c r="C150" s="98"/>
      <c r="D150" s="95">
        <f>ROUND(D136+D143,2)</f>
        <v>0</v>
      </c>
      <c r="E150" s="95"/>
      <c r="F150" s="95"/>
      <c r="G150" s="95"/>
      <c r="H150" s="97">
        <f>ROUND(H136+H143,2)</f>
        <v>0</v>
      </c>
      <c r="I150" s="97"/>
      <c r="J150" s="99"/>
    </row>
    <row r="151" spans="1:10" ht="18" customHeight="1" x14ac:dyDescent="0.3">
      <c r="A151" s="87">
        <v>14</v>
      </c>
      <c r="B151" s="69"/>
      <c r="C151" s="70"/>
      <c r="D151" s="68">
        <v>15</v>
      </c>
      <c r="E151" s="69"/>
      <c r="F151" s="69"/>
      <c r="G151" s="70"/>
      <c r="H151" s="78"/>
      <c r="I151" s="79"/>
      <c r="J151" s="80"/>
    </row>
    <row r="152" spans="1:10" ht="39" customHeight="1" x14ac:dyDescent="0.3">
      <c r="A152" s="91" t="s">
        <v>337</v>
      </c>
      <c r="B152" s="75"/>
      <c r="C152" s="76"/>
      <c r="D152" s="73" t="s">
        <v>338</v>
      </c>
      <c r="E152" s="73"/>
      <c r="F152" s="73"/>
      <c r="G152" s="73"/>
      <c r="H152" s="81"/>
      <c r="I152" s="82"/>
      <c r="J152" s="83"/>
    </row>
    <row r="153" spans="1:10" ht="13.2" customHeight="1" x14ac:dyDescent="0.3">
      <c r="A153" s="92" t="e">
        <f>ROUND(H150/D150,2)</f>
        <v>#DIV/0!</v>
      </c>
      <c r="B153" s="93"/>
      <c r="C153" s="94"/>
      <c r="D153" s="95">
        <f>ROUND(D150-H150,2)</f>
        <v>0</v>
      </c>
      <c r="E153" s="95"/>
      <c r="F153" s="95"/>
      <c r="G153" s="95"/>
      <c r="H153" s="84"/>
      <c r="I153" s="85"/>
      <c r="J153" s="86"/>
    </row>
    <row r="154" spans="1:10" ht="94.2" customHeight="1" x14ac:dyDescent="0.3">
      <c r="A154" s="440" t="s">
        <v>378</v>
      </c>
      <c r="B154" s="441"/>
      <c r="C154" s="441"/>
      <c r="D154" s="441"/>
      <c r="E154" s="441"/>
      <c r="F154" s="441"/>
      <c r="G154" s="441"/>
      <c r="H154" s="441"/>
      <c r="I154" s="441"/>
      <c r="J154" s="442"/>
    </row>
    <row r="155" spans="1:10" x14ac:dyDescent="0.3">
      <c r="A155" s="66" t="s">
        <v>339</v>
      </c>
      <c r="B155" s="67"/>
      <c r="C155" s="67"/>
      <c r="D155" s="67"/>
      <c r="E155" s="67"/>
      <c r="F155" s="67"/>
      <c r="G155" s="67"/>
      <c r="H155" s="69" t="s">
        <v>340</v>
      </c>
      <c r="I155" s="69"/>
      <c r="J155" s="71"/>
    </row>
    <row r="156" spans="1:10" ht="14.4" customHeight="1" x14ac:dyDescent="0.3">
      <c r="A156" s="87">
        <v>16</v>
      </c>
      <c r="B156" s="69"/>
      <c r="C156" s="70"/>
      <c r="D156" s="68">
        <v>17</v>
      </c>
      <c r="E156" s="69"/>
      <c r="F156" s="69"/>
      <c r="G156" s="70"/>
      <c r="H156" s="68">
        <v>18</v>
      </c>
      <c r="I156" s="69"/>
      <c r="J156" s="71"/>
    </row>
    <row r="157" spans="1:10" ht="39.6" customHeight="1" x14ac:dyDescent="0.3">
      <c r="A157" s="91" t="s">
        <v>341</v>
      </c>
      <c r="B157" s="75"/>
      <c r="C157" s="76"/>
      <c r="D157" s="73" t="s">
        <v>342</v>
      </c>
      <c r="E157" s="73"/>
      <c r="F157" s="73"/>
      <c r="G157" s="73"/>
      <c r="H157" s="74" t="s">
        <v>92</v>
      </c>
      <c r="I157" s="75"/>
      <c r="J157" s="77"/>
    </row>
    <row r="158" spans="1:10" ht="16.8" customHeight="1" x14ac:dyDescent="0.3">
      <c r="A158" s="96">
        <f>ROUND(H158-D150,2)</f>
        <v>0</v>
      </c>
      <c r="B158" s="97"/>
      <c r="C158" s="98"/>
      <c r="D158" s="95">
        <f>A158</f>
        <v>0</v>
      </c>
      <c r="E158" s="95"/>
      <c r="F158" s="95"/>
      <c r="G158" s="95"/>
      <c r="H158" s="152"/>
      <c r="I158" s="153"/>
      <c r="J158" s="154"/>
    </row>
    <row r="159" spans="1:10" ht="15.6" customHeight="1" x14ac:dyDescent="0.3">
      <c r="A159" s="141" t="s">
        <v>95</v>
      </c>
      <c r="B159" s="142"/>
      <c r="C159" s="142"/>
      <c r="D159" s="142"/>
      <c r="E159" s="142"/>
      <c r="F159" s="142"/>
      <c r="G159" s="142"/>
      <c r="H159" s="142"/>
      <c r="I159" s="142"/>
      <c r="J159" s="143"/>
    </row>
    <row r="160" spans="1:10" ht="161.4" customHeight="1" x14ac:dyDescent="0.3">
      <c r="A160" s="144" t="s">
        <v>343</v>
      </c>
      <c r="B160" s="145"/>
      <c r="C160" s="145"/>
      <c r="D160" s="145"/>
      <c r="E160" s="145"/>
      <c r="F160" s="145"/>
      <c r="G160" s="145"/>
      <c r="H160" s="145"/>
      <c r="I160" s="49" t="s">
        <v>47</v>
      </c>
      <c r="J160" s="52" t="s">
        <v>48</v>
      </c>
    </row>
    <row r="161" spans="1:10" ht="51.6" customHeight="1" thickBot="1" x14ac:dyDescent="0.35">
      <c r="A161" s="443"/>
      <c r="B161" s="444"/>
      <c r="C161" s="444"/>
      <c r="D161" s="444"/>
      <c r="E161" s="444"/>
      <c r="F161" s="444"/>
      <c r="G161" s="444"/>
      <c r="H161" s="444"/>
      <c r="I161" s="444"/>
      <c r="J161" s="445"/>
    </row>
    <row r="162" spans="1:10" ht="21" customHeight="1" thickBot="1" x14ac:dyDescent="0.35">
      <c r="A162" s="170" t="s">
        <v>63</v>
      </c>
      <c r="B162" s="171"/>
      <c r="C162" s="171"/>
      <c r="D162" s="171"/>
      <c r="E162" s="171"/>
      <c r="F162" s="171"/>
      <c r="G162" s="171"/>
      <c r="H162" s="171"/>
      <c r="I162" s="171"/>
      <c r="J162" s="172"/>
    </row>
    <row r="163" spans="1:10" ht="96" customHeight="1" x14ac:dyDescent="0.3">
      <c r="A163" s="283" t="s">
        <v>344</v>
      </c>
      <c r="B163" s="284"/>
      <c r="C163" s="284"/>
      <c r="D163" s="284"/>
      <c r="E163" s="284"/>
      <c r="F163" s="284"/>
      <c r="G163" s="284"/>
      <c r="H163" s="284"/>
      <c r="I163" s="284"/>
      <c r="J163" s="285"/>
    </row>
    <row r="164" spans="1:10" ht="27.6" customHeight="1" x14ac:dyDescent="0.3">
      <c r="A164" s="267" t="s">
        <v>68</v>
      </c>
      <c r="B164" s="268"/>
      <c r="C164" s="268"/>
      <c r="D164" s="268"/>
      <c r="E164" s="266"/>
      <c r="F164" s="265" t="s">
        <v>70</v>
      </c>
      <c r="G164" s="266"/>
      <c r="H164" s="280" t="s">
        <v>69</v>
      </c>
      <c r="I164" s="280"/>
      <c r="J164" s="281"/>
    </row>
    <row r="165" spans="1:10" ht="25.2" customHeight="1" x14ac:dyDescent="0.3">
      <c r="A165" s="244" t="s">
        <v>67</v>
      </c>
      <c r="B165" s="245"/>
      <c r="C165" s="245"/>
      <c r="D165" s="245"/>
      <c r="E165" s="246"/>
      <c r="F165" s="269" t="s">
        <v>71</v>
      </c>
      <c r="G165" s="270"/>
      <c r="H165" s="262"/>
      <c r="I165" s="263"/>
      <c r="J165" s="264"/>
    </row>
    <row r="166" spans="1:10" ht="26.4" customHeight="1" x14ac:dyDescent="0.3">
      <c r="A166" s="244" t="s">
        <v>66</v>
      </c>
      <c r="B166" s="245"/>
      <c r="C166" s="245"/>
      <c r="D166" s="245"/>
      <c r="E166" s="246"/>
      <c r="F166" s="269" t="s">
        <v>71</v>
      </c>
      <c r="G166" s="270"/>
      <c r="H166" s="262"/>
      <c r="I166" s="263"/>
      <c r="J166" s="264"/>
    </row>
    <row r="167" spans="1:10" ht="24" customHeight="1" x14ac:dyDescent="0.3">
      <c r="A167" s="244" t="s">
        <v>65</v>
      </c>
      <c r="B167" s="245"/>
      <c r="C167" s="245"/>
      <c r="D167" s="245"/>
      <c r="E167" s="246"/>
      <c r="F167" s="269" t="s">
        <v>71</v>
      </c>
      <c r="G167" s="270"/>
      <c r="H167" s="262"/>
      <c r="I167" s="263"/>
      <c r="J167" s="264"/>
    </row>
    <row r="168" spans="1:10" ht="26.4" customHeight="1" x14ac:dyDescent="0.3">
      <c r="A168" s="244" t="s">
        <v>64</v>
      </c>
      <c r="B168" s="245"/>
      <c r="C168" s="245"/>
      <c r="D168" s="245"/>
      <c r="E168" s="246"/>
      <c r="F168" s="269" t="s">
        <v>71</v>
      </c>
      <c r="G168" s="270"/>
      <c r="H168" s="262"/>
      <c r="I168" s="263"/>
      <c r="J168" s="264"/>
    </row>
    <row r="169" spans="1:10" ht="107.4" customHeight="1" x14ac:dyDescent="0.3">
      <c r="A169" s="125" t="s">
        <v>345</v>
      </c>
      <c r="B169" s="278"/>
      <c r="C169" s="278"/>
      <c r="D169" s="278"/>
      <c r="E169" s="278"/>
      <c r="F169" s="278"/>
      <c r="G169" s="278"/>
      <c r="H169" s="278"/>
      <c r="I169" s="278"/>
      <c r="J169" s="279"/>
    </row>
    <row r="170" spans="1:10" ht="25.8" customHeight="1" x14ac:dyDescent="0.3">
      <c r="A170" s="267" t="s">
        <v>73</v>
      </c>
      <c r="B170" s="268"/>
      <c r="C170" s="268"/>
      <c r="D170" s="268"/>
      <c r="E170" s="266"/>
      <c r="F170" s="265" t="s">
        <v>70</v>
      </c>
      <c r="G170" s="266"/>
      <c r="H170" s="280" t="s">
        <v>72</v>
      </c>
      <c r="I170" s="280"/>
      <c r="J170" s="281"/>
    </row>
    <row r="171" spans="1:10" ht="26.4" customHeight="1" x14ac:dyDescent="0.3">
      <c r="A171" s="244" t="s">
        <v>76</v>
      </c>
      <c r="B171" s="245"/>
      <c r="C171" s="245"/>
      <c r="D171" s="245"/>
      <c r="E171" s="246"/>
      <c r="F171" s="271" t="s">
        <v>74</v>
      </c>
      <c r="G171" s="272"/>
      <c r="H171" s="259"/>
      <c r="I171" s="260"/>
      <c r="J171" s="261"/>
    </row>
    <row r="172" spans="1:10" ht="24" customHeight="1" x14ac:dyDescent="0.3">
      <c r="A172" s="244" t="s">
        <v>77</v>
      </c>
      <c r="B172" s="245"/>
      <c r="C172" s="245"/>
      <c r="D172" s="245"/>
      <c r="E172" s="246"/>
      <c r="F172" s="269" t="s">
        <v>75</v>
      </c>
      <c r="G172" s="270"/>
      <c r="H172" s="259"/>
      <c r="I172" s="260"/>
      <c r="J172" s="261"/>
    </row>
    <row r="173" spans="1:10" ht="24" customHeight="1" thickBot="1" x14ac:dyDescent="0.35">
      <c r="A173" s="275" t="s">
        <v>78</v>
      </c>
      <c r="B173" s="276"/>
      <c r="C173" s="276"/>
      <c r="D173" s="276"/>
      <c r="E173" s="277"/>
      <c r="F173" s="273" t="s">
        <v>75</v>
      </c>
      <c r="G173" s="274"/>
      <c r="H173" s="259"/>
      <c r="I173" s="260"/>
      <c r="J173" s="261"/>
    </row>
    <row r="174" spans="1:10" ht="25.8" customHeight="1" thickBot="1" x14ac:dyDescent="0.35">
      <c r="A174" s="170" t="s">
        <v>79</v>
      </c>
      <c r="B174" s="171"/>
      <c r="C174" s="171"/>
      <c r="D174" s="171"/>
      <c r="E174" s="171"/>
      <c r="F174" s="171"/>
      <c r="G174" s="171"/>
      <c r="H174" s="171"/>
      <c r="I174" s="171"/>
      <c r="J174" s="172"/>
    </row>
    <row r="175" spans="1:10" ht="69.599999999999994" customHeight="1" x14ac:dyDescent="0.3">
      <c r="A175" s="250" t="s">
        <v>346</v>
      </c>
      <c r="B175" s="251"/>
      <c r="C175" s="251"/>
      <c r="D175" s="251"/>
      <c r="E175" s="251"/>
      <c r="F175" s="251"/>
      <c r="G175" s="251"/>
      <c r="H175" s="251"/>
      <c r="I175" s="252"/>
      <c r="J175" s="253"/>
    </row>
    <row r="176" spans="1:10" ht="121.8" customHeight="1" x14ac:dyDescent="0.3">
      <c r="A176" s="254" t="s">
        <v>375</v>
      </c>
      <c r="B176" s="255"/>
      <c r="C176" s="255"/>
      <c r="D176" s="255"/>
      <c r="E176" s="255"/>
      <c r="F176" s="255"/>
      <c r="G176" s="255"/>
      <c r="H176" s="255"/>
      <c r="I176" s="49" t="s">
        <v>47</v>
      </c>
      <c r="J176" s="52" t="s">
        <v>48</v>
      </c>
    </row>
    <row r="177" spans="1:10" ht="106.8" customHeight="1" x14ac:dyDescent="0.3">
      <c r="A177" s="125" t="s">
        <v>347</v>
      </c>
      <c r="B177" s="255"/>
      <c r="C177" s="255"/>
      <c r="D177" s="255"/>
      <c r="E177" s="255"/>
      <c r="F177" s="255"/>
      <c r="G177" s="255"/>
      <c r="H177" s="256"/>
      <c r="I177" s="221"/>
      <c r="J177" s="222"/>
    </row>
    <row r="178" spans="1:10" ht="122.4" customHeight="1" x14ac:dyDescent="0.3">
      <c r="A178" s="257" t="s">
        <v>348</v>
      </c>
      <c r="B178" s="255"/>
      <c r="C178" s="255"/>
      <c r="D178" s="255"/>
      <c r="E178" s="255"/>
      <c r="F178" s="255"/>
      <c r="G178" s="255"/>
      <c r="H178" s="255"/>
      <c r="I178" s="255"/>
      <c r="J178" s="258"/>
    </row>
    <row r="179" spans="1:10" ht="24.6" customHeight="1" x14ac:dyDescent="0.3">
      <c r="A179" s="240" t="s">
        <v>81</v>
      </c>
      <c r="B179" s="241"/>
      <c r="C179" s="241"/>
      <c r="D179" s="235"/>
      <c r="E179" s="176" t="s">
        <v>82</v>
      </c>
      <c r="F179" s="177"/>
      <c r="G179" s="234" t="s">
        <v>83</v>
      </c>
      <c r="H179" s="235"/>
      <c r="I179" s="234" t="s">
        <v>84</v>
      </c>
      <c r="J179" s="238"/>
    </row>
    <row r="180" spans="1:10" x14ac:dyDescent="0.3">
      <c r="A180" s="242"/>
      <c r="B180" s="243"/>
      <c r="C180" s="243"/>
      <c r="D180" s="237"/>
      <c r="E180" s="56" t="s">
        <v>47</v>
      </c>
      <c r="F180" s="56" t="s">
        <v>48</v>
      </c>
      <c r="G180" s="236"/>
      <c r="H180" s="237"/>
      <c r="I180" s="236"/>
      <c r="J180" s="239"/>
    </row>
    <row r="181" spans="1:10" x14ac:dyDescent="0.3">
      <c r="A181" s="244" t="s">
        <v>80</v>
      </c>
      <c r="B181" s="245"/>
      <c r="C181" s="245"/>
      <c r="D181" s="246"/>
      <c r="E181" s="23"/>
      <c r="F181" s="23"/>
      <c r="G181" s="230"/>
      <c r="H181" s="231"/>
      <c r="I181" s="232"/>
      <c r="J181" s="233"/>
    </row>
    <row r="182" spans="1:10" x14ac:dyDescent="0.3">
      <c r="A182" s="244" t="s">
        <v>171</v>
      </c>
      <c r="B182" s="245"/>
      <c r="C182" s="245"/>
      <c r="D182" s="246"/>
      <c r="E182" s="23"/>
      <c r="F182" s="23"/>
      <c r="G182" s="230"/>
      <c r="H182" s="231"/>
      <c r="I182" s="232"/>
      <c r="J182" s="233"/>
    </row>
    <row r="183" spans="1:10" x14ac:dyDescent="0.3">
      <c r="A183" s="244" t="s">
        <v>172</v>
      </c>
      <c r="B183" s="245"/>
      <c r="C183" s="245"/>
      <c r="D183" s="246"/>
      <c r="E183" s="23"/>
      <c r="F183" s="23"/>
      <c r="G183" s="230"/>
      <c r="H183" s="231"/>
      <c r="I183" s="232"/>
      <c r="J183" s="233"/>
    </row>
    <row r="184" spans="1:10" x14ac:dyDescent="0.3">
      <c r="A184" s="244" t="s">
        <v>173</v>
      </c>
      <c r="B184" s="245"/>
      <c r="C184" s="245"/>
      <c r="D184" s="246"/>
      <c r="E184" s="23"/>
      <c r="F184" s="23"/>
      <c r="G184" s="230"/>
      <c r="H184" s="231"/>
      <c r="I184" s="232"/>
      <c r="J184" s="233"/>
    </row>
    <row r="185" spans="1:10" x14ac:dyDescent="0.3">
      <c r="A185" s="244" t="s">
        <v>174</v>
      </c>
      <c r="B185" s="245"/>
      <c r="C185" s="245"/>
      <c r="D185" s="246"/>
      <c r="E185" s="23"/>
      <c r="F185" s="23"/>
      <c r="G185" s="230"/>
      <c r="H185" s="231"/>
      <c r="I185" s="232"/>
      <c r="J185" s="233"/>
    </row>
    <row r="186" spans="1:10" x14ac:dyDescent="0.3">
      <c r="A186" s="244" t="s">
        <v>175</v>
      </c>
      <c r="B186" s="245"/>
      <c r="C186" s="245"/>
      <c r="D186" s="246"/>
      <c r="E186" s="23"/>
      <c r="F186" s="23"/>
      <c r="G186" s="230"/>
      <c r="H186" s="231"/>
      <c r="I186" s="232"/>
      <c r="J186" s="233"/>
    </row>
    <row r="187" spans="1:10" ht="14.4" customHeight="1" x14ac:dyDescent="0.3">
      <c r="A187" s="247" t="s">
        <v>176</v>
      </c>
      <c r="B187" s="248"/>
      <c r="C187" s="248"/>
      <c r="D187" s="249"/>
      <c r="E187" s="23"/>
      <c r="F187" s="23"/>
      <c r="G187" s="230"/>
      <c r="H187" s="231"/>
      <c r="I187" s="232"/>
      <c r="J187" s="233"/>
    </row>
    <row r="188" spans="1:10" x14ac:dyDescent="0.3">
      <c r="A188" s="158" t="s">
        <v>177</v>
      </c>
      <c r="B188" s="217"/>
      <c r="C188" s="217"/>
      <c r="D188" s="217"/>
      <c r="E188" s="217"/>
      <c r="F188" s="217"/>
      <c r="G188" s="217"/>
      <c r="H188" s="217"/>
      <c r="I188" s="217"/>
      <c r="J188" s="223"/>
    </row>
    <row r="189" spans="1:10" x14ac:dyDescent="0.3">
      <c r="A189" s="158" t="s">
        <v>178</v>
      </c>
      <c r="B189" s="217"/>
      <c r="C189" s="217"/>
      <c r="D189" s="217"/>
      <c r="E189" s="217"/>
      <c r="F189" s="217"/>
      <c r="G189" s="217"/>
      <c r="H189" s="217"/>
      <c r="I189" s="217"/>
      <c r="J189" s="223"/>
    </row>
    <row r="190" spans="1:10" x14ac:dyDescent="0.3">
      <c r="A190" s="158" t="s">
        <v>179</v>
      </c>
      <c r="B190" s="217"/>
      <c r="C190" s="217"/>
      <c r="D190" s="217"/>
      <c r="E190" s="217"/>
      <c r="F190" s="217"/>
      <c r="G190" s="217"/>
      <c r="H190" s="217"/>
      <c r="I190" s="217"/>
      <c r="J190" s="223"/>
    </row>
    <row r="191" spans="1:10" x14ac:dyDescent="0.3">
      <c r="A191" s="158" t="s">
        <v>180</v>
      </c>
      <c r="B191" s="217"/>
      <c r="C191" s="217"/>
      <c r="D191" s="217"/>
      <c r="E191" s="217"/>
      <c r="F191" s="217"/>
      <c r="G191" s="217"/>
      <c r="H191" s="217"/>
      <c r="I191" s="217"/>
      <c r="J191" s="223"/>
    </row>
    <row r="192" spans="1:10" x14ac:dyDescent="0.3">
      <c r="A192" s="158" t="s">
        <v>181</v>
      </c>
      <c r="B192" s="217"/>
      <c r="C192" s="217"/>
      <c r="D192" s="217"/>
      <c r="E192" s="217"/>
      <c r="F192" s="217"/>
      <c r="G192" s="217"/>
      <c r="H192" s="217"/>
      <c r="I192" s="217"/>
      <c r="J192" s="223"/>
    </row>
    <row r="193" spans="1:10" ht="16.2" customHeight="1" thickBot="1" x14ac:dyDescent="0.35">
      <c r="A193" s="224" t="s">
        <v>182</v>
      </c>
      <c r="B193" s="225"/>
      <c r="C193" s="225"/>
      <c r="D193" s="225"/>
      <c r="E193" s="225"/>
      <c r="F193" s="225"/>
      <c r="G193" s="225"/>
      <c r="H193" s="225"/>
      <c r="I193" s="225"/>
      <c r="J193" s="226"/>
    </row>
    <row r="194" spans="1:10" ht="24" customHeight="1" thickBot="1" x14ac:dyDescent="0.35">
      <c r="A194" s="170" t="s">
        <v>85</v>
      </c>
      <c r="B194" s="171"/>
      <c r="C194" s="171"/>
      <c r="D194" s="171"/>
      <c r="E194" s="171"/>
      <c r="F194" s="171"/>
      <c r="G194" s="171"/>
      <c r="H194" s="171"/>
      <c r="I194" s="171"/>
      <c r="J194" s="172"/>
    </row>
    <row r="195" spans="1:10" ht="42" customHeight="1" x14ac:dyDescent="0.3">
      <c r="A195" s="173" t="s">
        <v>349</v>
      </c>
      <c r="B195" s="227"/>
      <c r="C195" s="227"/>
      <c r="D195" s="227"/>
      <c r="E195" s="227"/>
      <c r="F195" s="227"/>
      <c r="G195" s="227"/>
      <c r="H195" s="227"/>
      <c r="I195" s="228"/>
      <c r="J195" s="229"/>
    </row>
    <row r="196" spans="1:10" ht="39" customHeight="1" x14ac:dyDescent="0.3">
      <c r="A196" s="158" t="s">
        <v>350</v>
      </c>
      <c r="B196" s="159"/>
      <c r="C196" s="159"/>
      <c r="D196" s="159"/>
      <c r="E196" s="159"/>
      <c r="F196" s="159"/>
      <c r="G196" s="159"/>
      <c r="H196" s="159"/>
      <c r="I196" s="49" t="s">
        <v>47</v>
      </c>
      <c r="J196" s="52" t="s">
        <v>48</v>
      </c>
    </row>
    <row r="197" spans="1:10" ht="33.6" customHeight="1" x14ac:dyDescent="0.3">
      <c r="A197" s="158" t="s">
        <v>101</v>
      </c>
      <c r="B197" s="159"/>
      <c r="C197" s="159"/>
      <c r="D197" s="159"/>
      <c r="E197" s="159"/>
      <c r="F197" s="159"/>
      <c r="G197" s="159"/>
      <c r="H197" s="182"/>
      <c r="I197" s="49" t="s">
        <v>47</v>
      </c>
      <c r="J197" s="52" t="s">
        <v>48</v>
      </c>
    </row>
    <row r="198" spans="1:10" ht="60" customHeight="1" x14ac:dyDescent="0.3">
      <c r="A198" s="158" t="s">
        <v>102</v>
      </c>
      <c r="B198" s="217"/>
      <c r="C198" s="217"/>
      <c r="D198" s="217"/>
      <c r="E198" s="217"/>
      <c r="F198" s="217"/>
      <c r="G198" s="217"/>
      <c r="H198" s="218"/>
      <c r="I198" s="49" t="s">
        <v>47</v>
      </c>
      <c r="J198" s="52" t="s">
        <v>48</v>
      </c>
    </row>
    <row r="199" spans="1:10" ht="162" customHeight="1" x14ac:dyDescent="0.3">
      <c r="A199" s="158" t="s">
        <v>351</v>
      </c>
      <c r="B199" s="159"/>
      <c r="C199" s="159"/>
      <c r="D199" s="159"/>
      <c r="E199" s="159"/>
      <c r="F199" s="159"/>
      <c r="G199" s="159"/>
      <c r="H199" s="182"/>
      <c r="I199" s="49" t="s">
        <v>47</v>
      </c>
      <c r="J199" s="52" t="s">
        <v>48</v>
      </c>
    </row>
    <row r="200" spans="1:10" ht="55.2" customHeight="1" x14ac:dyDescent="0.3">
      <c r="A200" s="160" t="s">
        <v>103</v>
      </c>
      <c r="B200" s="161"/>
      <c r="C200" s="161"/>
      <c r="D200" s="161"/>
      <c r="E200" s="161"/>
      <c r="F200" s="161"/>
      <c r="G200" s="161"/>
      <c r="H200" s="162"/>
      <c r="I200" s="19" t="s">
        <v>47</v>
      </c>
      <c r="J200" s="20" t="s">
        <v>48</v>
      </c>
    </row>
    <row r="201" spans="1:10" ht="49.8" customHeight="1" x14ac:dyDescent="0.3">
      <c r="A201" s="180"/>
      <c r="B201" s="181"/>
      <c r="C201" s="181"/>
      <c r="D201" s="181"/>
      <c r="E201" s="181"/>
      <c r="F201" s="181"/>
      <c r="G201" s="181"/>
      <c r="H201" s="188"/>
      <c r="I201" s="183" t="s">
        <v>53</v>
      </c>
      <c r="J201" s="184"/>
    </row>
    <row r="202" spans="1:10" ht="47.4" customHeight="1" x14ac:dyDescent="0.3">
      <c r="A202" s="158" t="s">
        <v>104</v>
      </c>
      <c r="B202" s="159"/>
      <c r="C202" s="159"/>
      <c r="D202" s="159"/>
      <c r="E202" s="159"/>
      <c r="F202" s="159"/>
      <c r="G202" s="159"/>
      <c r="H202" s="182"/>
      <c r="I202" s="49" t="s">
        <v>47</v>
      </c>
      <c r="J202" s="52" t="s">
        <v>48</v>
      </c>
    </row>
    <row r="203" spans="1:10" ht="83.4" customHeight="1" x14ac:dyDescent="0.3">
      <c r="A203" s="158" t="s">
        <v>183</v>
      </c>
      <c r="B203" s="159"/>
      <c r="C203" s="159"/>
      <c r="D203" s="159"/>
      <c r="E203" s="159"/>
      <c r="F203" s="159"/>
      <c r="G203" s="159"/>
      <c r="H203" s="182"/>
      <c r="I203" s="19" t="s">
        <v>47</v>
      </c>
      <c r="J203" s="20" t="s">
        <v>48</v>
      </c>
    </row>
    <row r="204" spans="1:10" ht="59.4" customHeight="1" x14ac:dyDescent="0.3">
      <c r="A204" s="160" t="s">
        <v>352</v>
      </c>
      <c r="B204" s="185"/>
      <c r="C204" s="185"/>
      <c r="D204" s="185"/>
      <c r="E204" s="185"/>
      <c r="F204" s="185"/>
      <c r="G204" s="185"/>
      <c r="H204" s="185"/>
      <c r="I204" s="19" t="s">
        <v>47</v>
      </c>
      <c r="J204" s="20" t="s">
        <v>48</v>
      </c>
    </row>
    <row r="205" spans="1:10" ht="45" customHeight="1" x14ac:dyDescent="0.3">
      <c r="A205" s="186"/>
      <c r="B205" s="187"/>
      <c r="C205" s="187"/>
      <c r="D205" s="187"/>
      <c r="E205" s="187"/>
      <c r="F205" s="187"/>
      <c r="G205" s="187"/>
      <c r="H205" s="187"/>
      <c r="I205" s="183" t="s">
        <v>53</v>
      </c>
      <c r="J205" s="184"/>
    </row>
    <row r="206" spans="1:10" ht="58.8" customHeight="1" x14ac:dyDescent="0.3">
      <c r="A206" s="158" t="s">
        <v>105</v>
      </c>
      <c r="B206" s="159"/>
      <c r="C206" s="159"/>
      <c r="D206" s="159"/>
      <c r="E206" s="159"/>
      <c r="F206" s="159"/>
      <c r="G206" s="159"/>
      <c r="H206" s="182"/>
      <c r="I206" s="49" t="s">
        <v>47</v>
      </c>
      <c r="J206" s="52" t="s">
        <v>48</v>
      </c>
    </row>
    <row r="207" spans="1:10" ht="34.799999999999997" customHeight="1" x14ac:dyDescent="0.3">
      <c r="A207" s="160" t="s">
        <v>353</v>
      </c>
      <c r="B207" s="185"/>
      <c r="C207" s="185"/>
      <c r="D207" s="185"/>
      <c r="E207" s="185"/>
      <c r="F207" s="185"/>
      <c r="G207" s="185"/>
      <c r="H207" s="219"/>
      <c r="I207" s="19" t="s">
        <v>47</v>
      </c>
      <c r="J207" s="20" t="s">
        <v>48</v>
      </c>
    </row>
    <row r="208" spans="1:10" ht="33.6" customHeight="1" x14ac:dyDescent="0.3">
      <c r="A208" s="186"/>
      <c r="B208" s="187"/>
      <c r="C208" s="187"/>
      <c r="D208" s="187"/>
      <c r="E208" s="187"/>
      <c r="F208" s="187"/>
      <c r="G208" s="187"/>
      <c r="H208" s="220"/>
      <c r="I208" s="183" t="s">
        <v>53</v>
      </c>
      <c r="J208" s="184"/>
    </row>
    <row r="209" spans="1:10" ht="37.799999999999997" customHeight="1" x14ac:dyDescent="0.3">
      <c r="A209" s="158" t="s">
        <v>127</v>
      </c>
      <c r="B209" s="159"/>
      <c r="C209" s="159"/>
      <c r="D209" s="159"/>
      <c r="E209" s="159"/>
      <c r="F209" s="159"/>
      <c r="G209" s="159"/>
      <c r="H209" s="182"/>
      <c r="I209" s="49" t="s">
        <v>47</v>
      </c>
      <c r="J209" s="52" t="s">
        <v>48</v>
      </c>
    </row>
    <row r="210" spans="1:10" ht="162.6" customHeight="1" x14ac:dyDescent="0.3">
      <c r="A210" s="158" t="s">
        <v>184</v>
      </c>
      <c r="B210" s="217"/>
      <c r="C210" s="217"/>
      <c r="D210" s="217"/>
      <c r="E210" s="217"/>
      <c r="F210" s="217"/>
      <c r="G210" s="217"/>
      <c r="H210" s="218"/>
      <c r="I210" s="19" t="s">
        <v>47</v>
      </c>
      <c r="J210" s="20" t="s">
        <v>48</v>
      </c>
    </row>
    <row r="211" spans="1:10" ht="42" customHeight="1" x14ac:dyDescent="0.3">
      <c r="A211" s="160" t="s">
        <v>354</v>
      </c>
      <c r="B211" s="161"/>
      <c r="C211" s="161"/>
      <c r="D211" s="161"/>
      <c r="E211" s="161"/>
      <c r="F211" s="161"/>
      <c r="G211" s="161"/>
      <c r="H211" s="161"/>
      <c r="I211" s="19" t="s">
        <v>47</v>
      </c>
      <c r="J211" s="20" t="s">
        <v>48</v>
      </c>
    </row>
    <row r="212" spans="1:10" ht="40.200000000000003" customHeight="1" x14ac:dyDescent="0.3">
      <c r="A212" s="180"/>
      <c r="B212" s="181"/>
      <c r="C212" s="181"/>
      <c r="D212" s="181"/>
      <c r="E212" s="181"/>
      <c r="F212" s="181"/>
      <c r="G212" s="181"/>
      <c r="H212" s="181"/>
      <c r="I212" s="183" t="s">
        <v>53</v>
      </c>
      <c r="J212" s="184"/>
    </row>
    <row r="213" spans="1:10" ht="61.2" customHeight="1" x14ac:dyDescent="0.3">
      <c r="A213" s="160" t="s">
        <v>106</v>
      </c>
      <c r="B213" s="161"/>
      <c r="C213" s="161"/>
      <c r="D213" s="161"/>
      <c r="E213" s="161"/>
      <c r="F213" s="161"/>
      <c r="G213" s="161"/>
      <c r="H213" s="162"/>
      <c r="I213" s="26" t="s">
        <v>47</v>
      </c>
      <c r="J213" s="57" t="s">
        <v>48</v>
      </c>
    </row>
    <row r="214" spans="1:10" ht="70.8" customHeight="1" x14ac:dyDescent="0.3">
      <c r="A214" s="158" t="s">
        <v>355</v>
      </c>
      <c r="B214" s="159"/>
      <c r="C214" s="159"/>
      <c r="D214" s="159"/>
      <c r="E214" s="159"/>
      <c r="F214" s="159"/>
      <c r="G214" s="159"/>
      <c r="H214" s="182"/>
      <c r="I214" s="19" t="s">
        <v>47</v>
      </c>
      <c r="J214" s="20" t="s">
        <v>48</v>
      </c>
    </row>
    <row r="215" spans="1:10" ht="36" customHeight="1" x14ac:dyDescent="0.3">
      <c r="A215" s="158" t="s">
        <v>100</v>
      </c>
      <c r="B215" s="159"/>
      <c r="C215" s="159"/>
      <c r="D215" s="159"/>
      <c r="E215" s="159"/>
      <c r="F215" s="159"/>
      <c r="G215" s="159"/>
      <c r="H215" s="159"/>
      <c r="I215" s="19" t="s">
        <v>47</v>
      </c>
      <c r="J215" s="20" t="s">
        <v>48</v>
      </c>
    </row>
    <row r="216" spans="1:10" ht="69" customHeight="1" x14ac:dyDescent="0.3">
      <c r="A216" s="158" t="s">
        <v>99</v>
      </c>
      <c r="B216" s="159"/>
      <c r="C216" s="159"/>
      <c r="D216" s="159"/>
      <c r="E216" s="159"/>
      <c r="F216" s="159"/>
      <c r="G216" s="159"/>
      <c r="H216" s="159"/>
      <c r="I216" s="19" t="s">
        <v>47</v>
      </c>
      <c r="J216" s="20" t="s">
        <v>48</v>
      </c>
    </row>
    <row r="217" spans="1:10" ht="39.6" customHeight="1" x14ac:dyDescent="0.3">
      <c r="A217" s="158" t="s">
        <v>98</v>
      </c>
      <c r="B217" s="159"/>
      <c r="C217" s="159"/>
      <c r="D217" s="159"/>
      <c r="E217" s="159"/>
      <c r="F217" s="159"/>
      <c r="G217" s="159"/>
      <c r="H217" s="159"/>
      <c r="I217" s="49" t="s">
        <v>47</v>
      </c>
      <c r="J217" s="52" t="s">
        <v>48</v>
      </c>
    </row>
    <row r="218" spans="1:10" ht="286.2" customHeight="1" x14ac:dyDescent="0.3">
      <c r="A218" s="160" t="s">
        <v>107</v>
      </c>
      <c r="B218" s="161"/>
      <c r="C218" s="161"/>
      <c r="D218" s="161"/>
      <c r="E218" s="161"/>
      <c r="F218" s="161"/>
      <c r="G218" s="161"/>
      <c r="H218" s="162"/>
      <c r="I218" s="166" t="s">
        <v>108</v>
      </c>
      <c r="J218" s="167"/>
    </row>
    <row r="219" spans="1:10" ht="307.2" customHeight="1" thickBot="1" x14ac:dyDescent="0.35">
      <c r="A219" s="163"/>
      <c r="B219" s="164"/>
      <c r="C219" s="164"/>
      <c r="D219" s="164"/>
      <c r="E219" s="164"/>
      <c r="F219" s="164"/>
      <c r="G219" s="164"/>
      <c r="H219" s="165"/>
      <c r="I219" s="168"/>
      <c r="J219" s="169"/>
    </row>
    <row r="220" spans="1:10" ht="28.8" customHeight="1" thickBot="1" x14ac:dyDescent="0.35">
      <c r="A220" s="170" t="s">
        <v>86</v>
      </c>
      <c r="B220" s="171"/>
      <c r="C220" s="171"/>
      <c r="D220" s="171"/>
      <c r="E220" s="171"/>
      <c r="F220" s="171"/>
      <c r="G220" s="171"/>
      <c r="H220" s="171"/>
      <c r="I220" s="171"/>
      <c r="J220" s="172"/>
    </row>
    <row r="221" spans="1:10" ht="67.2" customHeight="1" x14ac:dyDescent="0.3">
      <c r="A221" s="173" t="s">
        <v>126</v>
      </c>
      <c r="B221" s="174"/>
      <c r="C221" s="174"/>
      <c r="D221" s="174"/>
      <c r="E221" s="174"/>
      <c r="F221" s="174"/>
      <c r="G221" s="174"/>
      <c r="H221" s="174"/>
      <c r="I221" s="174"/>
      <c r="J221" s="175"/>
    </row>
    <row r="222" spans="1:10" ht="28.2" customHeight="1" x14ac:dyDescent="0.3">
      <c r="A222" s="178" t="s">
        <v>87</v>
      </c>
      <c r="B222" s="179"/>
      <c r="C222" s="179"/>
      <c r="D222" s="179"/>
      <c r="E222" s="179"/>
      <c r="F222" s="179"/>
      <c r="G222" s="177"/>
      <c r="H222" s="176" t="s">
        <v>88</v>
      </c>
      <c r="I222" s="177"/>
      <c r="J222" s="29" t="s">
        <v>89</v>
      </c>
    </row>
    <row r="223" spans="1:10" ht="49.8" customHeight="1" x14ac:dyDescent="0.3">
      <c r="A223" s="158" t="s">
        <v>356</v>
      </c>
      <c r="B223" s="159"/>
      <c r="C223" s="159"/>
      <c r="D223" s="159"/>
      <c r="E223" s="159"/>
      <c r="F223" s="159"/>
      <c r="G223" s="182"/>
      <c r="H223" s="19" t="s">
        <v>47</v>
      </c>
      <c r="I223" s="27" t="s">
        <v>185</v>
      </c>
      <c r="J223" s="24"/>
    </row>
    <row r="224" spans="1:10" ht="61.8" customHeight="1" x14ac:dyDescent="0.3">
      <c r="A224" s="158" t="s">
        <v>357</v>
      </c>
      <c r="B224" s="159"/>
      <c r="C224" s="159"/>
      <c r="D224" s="159"/>
      <c r="E224" s="159"/>
      <c r="F224" s="159"/>
      <c r="G224" s="182"/>
      <c r="H224" s="19" t="s">
        <v>47</v>
      </c>
      <c r="I224" s="27" t="s">
        <v>185</v>
      </c>
      <c r="J224" s="24"/>
    </row>
    <row r="225" spans="1:10" ht="94.2" customHeight="1" x14ac:dyDescent="0.3">
      <c r="A225" s="216" t="s">
        <v>358</v>
      </c>
      <c r="B225" s="159"/>
      <c r="C225" s="159"/>
      <c r="D225" s="159"/>
      <c r="E225" s="159"/>
      <c r="F225" s="159"/>
      <c r="G225" s="182"/>
      <c r="H225" s="19" t="s">
        <v>47</v>
      </c>
      <c r="I225" s="27" t="s">
        <v>185</v>
      </c>
      <c r="J225" s="24"/>
    </row>
    <row r="226" spans="1:10" ht="94.2" customHeight="1" x14ac:dyDescent="0.3">
      <c r="A226" s="158" t="s">
        <v>360</v>
      </c>
      <c r="B226" s="159"/>
      <c r="C226" s="159"/>
      <c r="D226" s="159"/>
      <c r="E226" s="159"/>
      <c r="F226" s="159"/>
      <c r="G226" s="182"/>
      <c r="H226" s="19" t="s">
        <v>47</v>
      </c>
      <c r="I226" s="27" t="s">
        <v>185</v>
      </c>
      <c r="J226" s="24"/>
    </row>
    <row r="227" spans="1:10" ht="61.2" customHeight="1" x14ac:dyDescent="0.3">
      <c r="A227" s="158" t="s">
        <v>380</v>
      </c>
      <c r="B227" s="159"/>
      <c r="C227" s="159"/>
      <c r="D227" s="159"/>
      <c r="E227" s="159"/>
      <c r="F227" s="159"/>
      <c r="G227" s="182"/>
      <c r="H227" s="19" t="s">
        <v>47</v>
      </c>
      <c r="I227" s="27" t="s">
        <v>185</v>
      </c>
      <c r="J227" s="24"/>
    </row>
    <row r="228" spans="1:10" ht="58.8" customHeight="1" x14ac:dyDescent="0.3">
      <c r="A228" s="158" t="s">
        <v>359</v>
      </c>
      <c r="B228" s="217"/>
      <c r="C228" s="217"/>
      <c r="D228" s="217"/>
      <c r="E228" s="217"/>
      <c r="F228" s="217"/>
      <c r="G228" s="218"/>
      <c r="H228" s="19" t="s">
        <v>47</v>
      </c>
      <c r="I228" s="27" t="s">
        <v>185</v>
      </c>
      <c r="J228" s="24"/>
    </row>
    <row r="229" spans="1:10" ht="38.4" customHeight="1" thickBot="1" x14ac:dyDescent="0.35">
      <c r="A229" s="155" t="s">
        <v>361</v>
      </c>
      <c r="B229" s="156"/>
      <c r="C229" s="156"/>
      <c r="D229" s="156"/>
      <c r="E229" s="156"/>
      <c r="F229" s="156"/>
      <c r="G229" s="157"/>
      <c r="H229" s="21" t="s">
        <v>47</v>
      </c>
      <c r="I229" s="28" t="s">
        <v>185</v>
      </c>
      <c r="J229" s="25"/>
    </row>
    <row r="230" spans="1:10" ht="29.4" customHeight="1" x14ac:dyDescent="0.3">
      <c r="A230" s="189" t="s">
        <v>90</v>
      </c>
      <c r="B230" s="190"/>
      <c r="C230" s="190"/>
      <c r="D230" s="190"/>
      <c r="E230" s="190"/>
      <c r="F230" s="190"/>
      <c r="G230" s="190"/>
      <c r="H230" s="190"/>
      <c r="I230" s="190"/>
      <c r="J230" s="191"/>
    </row>
    <row r="231" spans="1:10" ht="60.6" customHeight="1" x14ac:dyDescent="0.3">
      <c r="A231" s="192" t="s">
        <v>362</v>
      </c>
      <c r="B231" s="193"/>
      <c r="C231" s="193"/>
      <c r="D231" s="193"/>
      <c r="E231" s="193"/>
      <c r="F231" s="193"/>
      <c r="G231" s="193"/>
      <c r="H231" s="193"/>
      <c r="I231" s="193"/>
      <c r="J231" s="194"/>
    </row>
    <row r="232" spans="1:10" ht="34.799999999999997" customHeight="1" x14ac:dyDescent="0.3">
      <c r="A232" s="195" t="s">
        <v>42</v>
      </c>
      <c r="B232" s="196"/>
      <c r="C232" s="197"/>
      <c r="D232" s="206"/>
      <c r="E232" s="207"/>
      <c r="F232" s="208"/>
      <c r="G232" s="212" t="s">
        <v>364</v>
      </c>
      <c r="H232" s="212"/>
      <c r="I232" s="212"/>
      <c r="J232" s="213"/>
    </row>
    <row r="233" spans="1:10" ht="14.4" customHeight="1" x14ac:dyDescent="0.3">
      <c r="A233" s="198"/>
      <c r="B233" s="199"/>
      <c r="C233" s="200"/>
      <c r="D233" s="209"/>
      <c r="E233" s="210"/>
      <c r="F233" s="211"/>
      <c r="G233" s="212"/>
      <c r="H233" s="212"/>
      <c r="I233" s="212"/>
      <c r="J233" s="213"/>
    </row>
    <row r="234" spans="1:10" ht="12" customHeight="1" x14ac:dyDescent="0.3">
      <c r="A234" s="195" t="s">
        <v>91</v>
      </c>
      <c r="B234" s="196"/>
      <c r="C234" s="197"/>
      <c r="D234" s="204"/>
      <c r="E234" s="204"/>
      <c r="F234" s="204"/>
      <c r="G234" s="212"/>
      <c r="H234" s="212"/>
      <c r="I234" s="212"/>
      <c r="J234" s="213"/>
    </row>
    <row r="235" spans="1:10" ht="15" thickBot="1" x14ac:dyDescent="0.35">
      <c r="A235" s="201"/>
      <c r="B235" s="202"/>
      <c r="C235" s="203"/>
      <c r="D235" s="205"/>
      <c r="E235" s="205"/>
      <c r="F235" s="205"/>
      <c r="G235" s="214"/>
      <c r="H235" s="214"/>
      <c r="I235" s="214"/>
      <c r="J235" s="215"/>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row r="448" spans="1:10" x14ac:dyDescent="0.3">
      <c r="A448" s="1"/>
      <c r="B448" s="1"/>
      <c r="C448" s="1"/>
      <c r="D448" s="1"/>
      <c r="E448" s="1"/>
      <c r="F448" s="1"/>
      <c r="G448" s="1"/>
      <c r="H448" s="1"/>
      <c r="I448" s="1"/>
      <c r="J448" s="1"/>
    </row>
    <row r="449" spans="1:10" x14ac:dyDescent="0.3">
      <c r="A449" s="1"/>
      <c r="B449" s="1"/>
      <c r="C449" s="1"/>
      <c r="D449" s="1"/>
      <c r="E449" s="1"/>
      <c r="F449" s="1"/>
      <c r="G449" s="1"/>
      <c r="H449" s="1"/>
      <c r="I449" s="1"/>
      <c r="J449" s="1"/>
    </row>
    <row r="450" spans="1:10" x14ac:dyDescent="0.3">
      <c r="A450" s="1"/>
      <c r="B450" s="1"/>
      <c r="C450" s="1"/>
      <c r="D450" s="1"/>
      <c r="E450" s="1"/>
      <c r="F450" s="1"/>
      <c r="G450" s="1"/>
      <c r="H450" s="1"/>
      <c r="I450" s="1"/>
      <c r="J450" s="1"/>
    </row>
    <row r="451" spans="1:10" x14ac:dyDescent="0.3">
      <c r="A451" s="1"/>
      <c r="B451" s="1"/>
      <c r="C451" s="1"/>
      <c r="D451" s="1"/>
      <c r="E451" s="1"/>
      <c r="F451" s="1"/>
      <c r="G451" s="1"/>
      <c r="H451" s="1"/>
      <c r="I451" s="1"/>
      <c r="J451" s="1"/>
    </row>
    <row r="452" spans="1:10" x14ac:dyDescent="0.3">
      <c r="A452" s="1"/>
      <c r="B452" s="1"/>
      <c r="C452" s="1"/>
      <c r="D452" s="1"/>
      <c r="E452" s="1"/>
      <c r="F452" s="1"/>
      <c r="G452" s="1"/>
      <c r="H452" s="1"/>
      <c r="I452" s="1"/>
      <c r="J452" s="1"/>
    </row>
    <row r="453" spans="1:10" x14ac:dyDescent="0.3">
      <c r="A453" s="1"/>
      <c r="B453" s="1"/>
      <c r="C453" s="1"/>
      <c r="D453" s="1"/>
      <c r="E453" s="1"/>
      <c r="F453" s="1"/>
      <c r="G453" s="1"/>
      <c r="H453" s="1"/>
      <c r="I453" s="1"/>
      <c r="J453" s="1"/>
    </row>
    <row r="454" spans="1:10" x14ac:dyDescent="0.3">
      <c r="A454" s="1"/>
      <c r="B454" s="1"/>
      <c r="C454" s="1"/>
      <c r="D454" s="1"/>
      <c r="E454" s="1"/>
      <c r="F454" s="1"/>
      <c r="G454" s="1"/>
      <c r="H454" s="1"/>
      <c r="I454" s="1"/>
      <c r="J454" s="1"/>
    </row>
    <row r="455" spans="1:10" x14ac:dyDescent="0.3">
      <c r="A455" s="1"/>
      <c r="B455" s="1"/>
      <c r="C455" s="1"/>
      <c r="D455" s="1"/>
      <c r="E455" s="1"/>
      <c r="F455" s="1"/>
      <c r="G455" s="1"/>
      <c r="H455" s="1"/>
      <c r="I455" s="1"/>
      <c r="J455" s="1"/>
    </row>
    <row r="456" spans="1:10" x14ac:dyDescent="0.3">
      <c r="A456" s="1"/>
      <c r="B456" s="1"/>
      <c r="C456" s="1"/>
      <c r="D456" s="1"/>
      <c r="E456" s="1"/>
      <c r="F456" s="1"/>
      <c r="G456" s="1"/>
      <c r="H456" s="1"/>
      <c r="I456" s="1"/>
      <c r="J456" s="1"/>
    </row>
    <row r="457" spans="1:10" x14ac:dyDescent="0.3">
      <c r="A457" s="1"/>
      <c r="B457" s="1"/>
      <c r="C457" s="1"/>
      <c r="D457" s="1"/>
      <c r="E457" s="1"/>
      <c r="F457" s="1"/>
      <c r="G457" s="1"/>
      <c r="H457" s="1"/>
      <c r="I457" s="1"/>
      <c r="J457" s="1"/>
    </row>
    <row r="458" spans="1:10" x14ac:dyDescent="0.3">
      <c r="A458" s="1"/>
      <c r="B458" s="1"/>
      <c r="C458" s="1"/>
      <c r="D458" s="1"/>
      <c r="E458" s="1"/>
      <c r="F458" s="1"/>
      <c r="G458" s="1"/>
      <c r="H458" s="1"/>
      <c r="I458" s="1"/>
      <c r="J458" s="1"/>
    </row>
    <row r="459" spans="1:10" x14ac:dyDescent="0.3">
      <c r="A459" s="1"/>
      <c r="B459" s="1"/>
      <c r="C459" s="1"/>
      <c r="D459" s="1"/>
      <c r="E459" s="1"/>
      <c r="F459" s="1"/>
      <c r="G459" s="1"/>
      <c r="H459" s="1"/>
      <c r="I459" s="1"/>
      <c r="J459" s="1"/>
    </row>
    <row r="460" spans="1:10" x14ac:dyDescent="0.3">
      <c r="A460" s="1"/>
      <c r="B460" s="1"/>
      <c r="C460" s="1"/>
      <c r="D460" s="1"/>
      <c r="E460" s="1"/>
      <c r="F460" s="1"/>
      <c r="G460" s="1"/>
      <c r="H460" s="1"/>
      <c r="I460" s="1"/>
      <c r="J460" s="1"/>
    </row>
    <row r="461" spans="1:10" x14ac:dyDescent="0.3">
      <c r="A461" s="1"/>
      <c r="B461" s="1"/>
      <c r="C461" s="1"/>
      <c r="D461" s="1"/>
      <c r="E461" s="1"/>
      <c r="F461" s="1"/>
      <c r="G461" s="1"/>
      <c r="H461" s="1"/>
      <c r="I461" s="1"/>
      <c r="J461" s="1"/>
    </row>
  </sheetData>
  <mergeCells count="385">
    <mergeCell ref="A29:I29"/>
    <mergeCell ref="A39:J39"/>
    <mergeCell ref="A40:J40"/>
    <mergeCell ref="A42:I42"/>
    <mergeCell ref="A37:I37"/>
    <mergeCell ref="A154:J154"/>
    <mergeCell ref="A161:J161"/>
    <mergeCell ref="A61:J61"/>
    <mergeCell ref="F73:G73"/>
    <mergeCell ref="H73:J73"/>
    <mergeCell ref="A73:B73"/>
    <mergeCell ref="C73:E73"/>
    <mergeCell ref="A65:J65"/>
    <mergeCell ref="A66:B66"/>
    <mergeCell ref="F66:G66"/>
    <mergeCell ref="H46:J46"/>
    <mergeCell ref="C49:E49"/>
    <mergeCell ref="C50:E50"/>
    <mergeCell ref="F46:G46"/>
    <mergeCell ref="C46:E46"/>
    <mergeCell ref="C45:E45"/>
    <mergeCell ref="C47:E47"/>
    <mergeCell ref="C48:E48"/>
    <mergeCell ref="A46:B46"/>
    <mergeCell ref="A20:J20"/>
    <mergeCell ref="A23:I23"/>
    <mergeCell ref="A22:I22"/>
    <mergeCell ref="A21:I21"/>
    <mergeCell ref="A24:J24"/>
    <mergeCell ref="A25:I25"/>
    <mergeCell ref="B26:J26"/>
    <mergeCell ref="B27:J27"/>
    <mergeCell ref="A28:J28"/>
    <mergeCell ref="A19:J19"/>
    <mergeCell ref="A9:C9"/>
    <mergeCell ref="A10:C18"/>
    <mergeCell ref="D13:F13"/>
    <mergeCell ref="D14:F14"/>
    <mergeCell ref="D15:F15"/>
    <mergeCell ref="H9:J15"/>
    <mergeCell ref="D12:F12"/>
    <mergeCell ref="D9:F9"/>
    <mergeCell ref="D10:F10"/>
    <mergeCell ref="D11:F11"/>
    <mergeCell ref="D18:J18"/>
    <mergeCell ref="H17:I17"/>
    <mergeCell ref="D6:J6"/>
    <mergeCell ref="D5:J5"/>
    <mergeCell ref="D4:J4"/>
    <mergeCell ref="D8:J8"/>
    <mergeCell ref="A8:C8"/>
    <mergeCell ref="A7:C7"/>
    <mergeCell ref="D7:J7"/>
    <mergeCell ref="A2:J2"/>
    <mergeCell ref="A1:J1"/>
    <mergeCell ref="A3:C3"/>
    <mergeCell ref="A4:C4"/>
    <mergeCell ref="A5:C5"/>
    <mergeCell ref="D3:J3"/>
    <mergeCell ref="F45:G45"/>
    <mergeCell ref="A62:J62"/>
    <mergeCell ref="A64:I64"/>
    <mergeCell ref="C59:E59"/>
    <mergeCell ref="A52:J52"/>
    <mergeCell ref="C57:E57"/>
    <mergeCell ref="A63:I63"/>
    <mergeCell ref="A53:B53"/>
    <mergeCell ref="C53:E53"/>
    <mergeCell ref="F53:G53"/>
    <mergeCell ref="H53:J53"/>
    <mergeCell ref="A54:B54"/>
    <mergeCell ref="C54:E54"/>
    <mergeCell ref="F54:G54"/>
    <mergeCell ref="H54:J54"/>
    <mergeCell ref="A55:B55"/>
    <mergeCell ref="C55:E55"/>
    <mergeCell ref="F55:G55"/>
    <mergeCell ref="H55:J55"/>
    <mergeCell ref="A56:B60"/>
    <mergeCell ref="C56:E56"/>
    <mergeCell ref="F56:J56"/>
    <mergeCell ref="F57:J57"/>
    <mergeCell ref="C58:E58"/>
    <mergeCell ref="C66:E66"/>
    <mergeCell ref="H66:J66"/>
    <mergeCell ref="A67:B67"/>
    <mergeCell ref="C67:E67"/>
    <mergeCell ref="F67:G67"/>
    <mergeCell ref="H67:J67"/>
    <mergeCell ref="A68:D68"/>
    <mergeCell ref="F68:I68"/>
    <mergeCell ref="A69:I69"/>
    <mergeCell ref="A70:E70"/>
    <mergeCell ref="F70:J70"/>
    <mergeCell ref="A71:J71"/>
    <mergeCell ref="A72:E72"/>
    <mergeCell ref="F72:J72"/>
    <mergeCell ref="A74:J74"/>
    <mergeCell ref="A75:J75"/>
    <mergeCell ref="A87:H87"/>
    <mergeCell ref="A76:H76"/>
    <mergeCell ref="A81:J81"/>
    <mergeCell ref="B84:J84"/>
    <mergeCell ref="B85:J85"/>
    <mergeCell ref="A86:J86"/>
    <mergeCell ref="B79:J79"/>
    <mergeCell ref="B80:J80"/>
    <mergeCell ref="A82:H83"/>
    <mergeCell ref="I83:J83"/>
    <mergeCell ref="I78:J78"/>
    <mergeCell ref="A77:H78"/>
    <mergeCell ref="A88:J88"/>
    <mergeCell ref="A89:H89"/>
    <mergeCell ref="A92:J92"/>
    <mergeCell ref="I90:J90"/>
    <mergeCell ref="E90:H90"/>
    <mergeCell ref="A90:D90"/>
    <mergeCell ref="A91:D91"/>
    <mergeCell ref="E91:H91"/>
    <mergeCell ref="I91:J91"/>
    <mergeCell ref="A97:J97"/>
    <mergeCell ref="A98:J98"/>
    <mergeCell ref="A99:H99"/>
    <mergeCell ref="A100:J100"/>
    <mergeCell ref="A101:H101"/>
    <mergeCell ref="A102:J102"/>
    <mergeCell ref="A103:E103"/>
    <mergeCell ref="F103:J103"/>
    <mergeCell ref="A104:C104"/>
    <mergeCell ref="D104:E104"/>
    <mergeCell ref="F104:H104"/>
    <mergeCell ref="I104:J104"/>
    <mergeCell ref="A105:C105"/>
    <mergeCell ref="D105:E105"/>
    <mergeCell ref="F105:H105"/>
    <mergeCell ref="I105:J105"/>
    <mergeCell ref="A106:C106"/>
    <mergeCell ref="D106:E106"/>
    <mergeCell ref="F106:H106"/>
    <mergeCell ref="I106:J106"/>
    <mergeCell ref="A118:D118"/>
    <mergeCell ref="E120:J120"/>
    <mergeCell ref="A125:I125"/>
    <mergeCell ref="A126:I126"/>
    <mergeCell ref="A123:I123"/>
    <mergeCell ref="A121:I121"/>
    <mergeCell ref="A111:I111"/>
    <mergeCell ref="A113:I113"/>
    <mergeCell ref="A115:I115"/>
    <mergeCell ref="A117:I117"/>
    <mergeCell ref="A119:I119"/>
    <mergeCell ref="A173:E173"/>
    <mergeCell ref="A169:J169"/>
    <mergeCell ref="H170:J170"/>
    <mergeCell ref="H171:J171"/>
    <mergeCell ref="H172:J172"/>
    <mergeCell ref="H165:J165"/>
    <mergeCell ref="H166:J166"/>
    <mergeCell ref="H167:J167"/>
    <mergeCell ref="A107:J107"/>
    <mergeCell ref="A162:J162"/>
    <mergeCell ref="A163:J163"/>
    <mergeCell ref="H164:J164"/>
    <mergeCell ref="A124:D124"/>
    <mergeCell ref="A122:D122"/>
    <mergeCell ref="E122:J122"/>
    <mergeCell ref="E124:J124"/>
    <mergeCell ref="A128:J128"/>
    <mergeCell ref="A108:J108"/>
    <mergeCell ref="A109:D109"/>
    <mergeCell ref="E109:J109"/>
    <mergeCell ref="A127:J127"/>
    <mergeCell ref="A130:J130"/>
    <mergeCell ref="A131:H131"/>
    <mergeCell ref="A110:D110"/>
    <mergeCell ref="A174:J174"/>
    <mergeCell ref="A175:J175"/>
    <mergeCell ref="A176:H176"/>
    <mergeCell ref="A177:H177"/>
    <mergeCell ref="A178:J178"/>
    <mergeCell ref="H173:J173"/>
    <mergeCell ref="H168:J168"/>
    <mergeCell ref="F164:G164"/>
    <mergeCell ref="A164:E164"/>
    <mergeCell ref="F165:G165"/>
    <mergeCell ref="F166:G166"/>
    <mergeCell ref="F167:G167"/>
    <mergeCell ref="F168:G168"/>
    <mergeCell ref="A168:E168"/>
    <mergeCell ref="A167:E167"/>
    <mergeCell ref="A166:E166"/>
    <mergeCell ref="A165:E165"/>
    <mergeCell ref="F170:G170"/>
    <mergeCell ref="F171:G171"/>
    <mergeCell ref="F172:G172"/>
    <mergeCell ref="F173:G173"/>
    <mergeCell ref="A170:E170"/>
    <mergeCell ref="A171:E171"/>
    <mergeCell ref="A172:E172"/>
    <mergeCell ref="A179:D180"/>
    <mergeCell ref="A181:D181"/>
    <mergeCell ref="A182:D182"/>
    <mergeCell ref="A183:D183"/>
    <mergeCell ref="A184:D184"/>
    <mergeCell ref="A185:D185"/>
    <mergeCell ref="A187:D187"/>
    <mergeCell ref="A186:D186"/>
    <mergeCell ref="G181:H181"/>
    <mergeCell ref="G182:H182"/>
    <mergeCell ref="G183:H183"/>
    <mergeCell ref="G184:H184"/>
    <mergeCell ref="G187:H187"/>
    <mergeCell ref="I182:J182"/>
    <mergeCell ref="I183:J183"/>
    <mergeCell ref="I184:J184"/>
    <mergeCell ref="I185:J185"/>
    <mergeCell ref="I186:J186"/>
    <mergeCell ref="I187:J187"/>
    <mergeCell ref="E179:F179"/>
    <mergeCell ref="G179:H180"/>
    <mergeCell ref="I179:J180"/>
    <mergeCell ref="A206:H206"/>
    <mergeCell ref="A207:H208"/>
    <mergeCell ref="A209:H209"/>
    <mergeCell ref="A210:H210"/>
    <mergeCell ref="A203:H203"/>
    <mergeCell ref="I177:J177"/>
    <mergeCell ref="A190:J190"/>
    <mergeCell ref="A189:J189"/>
    <mergeCell ref="A188:J188"/>
    <mergeCell ref="A191:J191"/>
    <mergeCell ref="A192:J192"/>
    <mergeCell ref="A193:J193"/>
    <mergeCell ref="I201:J201"/>
    <mergeCell ref="I205:J205"/>
    <mergeCell ref="A194:J194"/>
    <mergeCell ref="A195:J195"/>
    <mergeCell ref="A196:H196"/>
    <mergeCell ref="A197:H197"/>
    <mergeCell ref="A198:H198"/>
    <mergeCell ref="A199:H199"/>
    <mergeCell ref="A202:H202"/>
    <mergeCell ref="G185:H185"/>
    <mergeCell ref="G186:H186"/>
    <mergeCell ref="I181:J181"/>
    <mergeCell ref="A230:J230"/>
    <mergeCell ref="A231:J231"/>
    <mergeCell ref="A232:C233"/>
    <mergeCell ref="A234:C235"/>
    <mergeCell ref="D234:F235"/>
    <mergeCell ref="D232:F233"/>
    <mergeCell ref="G232:J235"/>
    <mergeCell ref="A223:G223"/>
    <mergeCell ref="A224:G224"/>
    <mergeCell ref="A225:G225"/>
    <mergeCell ref="A226:G226"/>
    <mergeCell ref="A227:G227"/>
    <mergeCell ref="A228:G228"/>
    <mergeCell ref="A148:C148"/>
    <mergeCell ref="A149:C149"/>
    <mergeCell ref="H148:J148"/>
    <mergeCell ref="D148:G148"/>
    <mergeCell ref="H149:J149"/>
    <mergeCell ref="D149:G149"/>
    <mergeCell ref="H151:J153"/>
    <mergeCell ref="A229:G229"/>
    <mergeCell ref="A217:H217"/>
    <mergeCell ref="A218:H219"/>
    <mergeCell ref="I218:J219"/>
    <mergeCell ref="A220:J220"/>
    <mergeCell ref="A221:J221"/>
    <mergeCell ref="H222:I222"/>
    <mergeCell ref="A222:G222"/>
    <mergeCell ref="A213:H213"/>
    <mergeCell ref="A211:H212"/>
    <mergeCell ref="A214:H214"/>
    <mergeCell ref="A215:H215"/>
    <mergeCell ref="A216:H216"/>
    <mergeCell ref="I208:J208"/>
    <mergeCell ref="I212:J212"/>
    <mergeCell ref="A204:H205"/>
    <mergeCell ref="A200:H201"/>
    <mergeCell ref="H157:J157"/>
    <mergeCell ref="A159:J159"/>
    <mergeCell ref="A160:H160"/>
    <mergeCell ref="A132:J132"/>
    <mergeCell ref="A129:J129"/>
    <mergeCell ref="A153:C153"/>
    <mergeCell ref="A156:C156"/>
    <mergeCell ref="A158:C158"/>
    <mergeCell ref="A157:C157"/>
    <mergeCell ref="D153:G153"/>
    <mergeCell ref="H155:J155"/>
    <mergeCell ref="A155:G155"/>
    <mergeCell ref="H156:J156"/>
    <mergeCell ref="D156:G156"/>
    <mergeCell ref="D157:G157"/>
    <mergeCell ref="D158:G158"/>
    <mergeCell ref="H158:J158"/>
    <mergeCell ref="A150:C150"/>
    <mergeCell ref="A151:C151"/>
    <mergeCell ref="A152:C152"/>
    <mergeCell ref="D150:G150"/>
    <mergeCell ref="H150:J150"/>
    <mergeCell ref="D152:G152"/>
    <mergeCell ref="D151:G151"/>
    <mergeCell ref="B30:J30"/>
    <mergeCell ref="B31:J31"/>
    <mergeCell ref="B32:J32"/>
    <mergeCell ref="A34:J34"/>
    <mergeCell ref="A41:I41"/>
    <mergeCell ref="C44:E44"/>
    <mergeCell ref="F44:G44"/>
    <mergeCell ref="H44:J44"/>
    <mergeCell ref="F58:J58"/>
    <mergeCell ref="A33:J33"/>
    <mergeCell ref="A35:I35"/>
    <mergeCell ref="B36:J36"/>
    <mergeCell ref="B38:J38"/>
    <mergeCell ref="A47:B51"/>
    <mergeCell ref="C51:D51"/>
    <mergeCell ref="F51:I51"/>
    <mergeCell ref="F49:J49"/>
    <mergeCell ref="F47:J47"/>
    <mergeCell ref="F50:J50"/>
    <mergeCell ref="F48:J48"/>
    <mergeCell ref="A43:J43"/>
    <mergeCell ref="A44:B44"/>
    <mergeCell ref="A45:B45"/>
    <mergeCell ref="H45:J45"/>
    <mergeCell ref="F59:J59"/>
    <mergeCell ref="C60:D60"/>
    <mergeCell ref="F60:I60"/>
    <mergeCell ref="A134:C134"/>
    <mergeCell ref="D134:G134"/>
    <mergeCell ref="H134:J134"/>
    <mergeCell ref="A93:H93"/>
    <mergeCell ref="A96:J96"/>
    <mergeCell ref="A94:D94"/>
    <mergeCell ref="E94:H94"/>
    <mergeCell ref="I94:J94"/>
    <mergeCell ref="I95:J95"/>
    <mergeCell ref="E95:H95"/>
    <mergeCell ref="A95:D95"/>
    <mergeCell ref="A133:J133"/>
    <mergeCell ref="E110:J110"/>
    <mergeCell ref="A112:D112"/>
    <mergeCell ref="E112:J112"/>
    <mergeCell ref="A114:D114"/>
    <mergeCell ref="A116:D116"/>
    <mergeCell ref="A120:D120"/>
    <mergeCell ref="E114:J114"/>
    <mergeCell ref="E116:J116"/>
    <mergeCell ref="E118:J118"/>
    <mergeCell ref="A135:C135"/>
    <mergeCell ref="D135:G135"/>
    <mergeCell ref="H135:J135"/>
    <mergeCell ref="A136:C136"/>
    <mergeCell ref="D136:G136"/>
    <mergeCell ref="H136:J136"/>
    <mergeCell ref="A137:C137"/>
    <mergeCell ref="D137:G137"/>
    <mergeCell ref="H137:J139"/>
    <mergeCell ref="A138:C138"/>
    <mergeCell ref="D138:G138"/>
    <mergeCell ref="A139:C139"/>
    <mergeCell ref="D139:G139"/>
    <mergeCell ref="A141:C141"/>
    <mergeCell ref="D141:G141"/>
    <mergeCell ref="H141:J141"/>
    <mergeCell ref="A142:C142"/>
    <mergeCell ref="D142:G142"/>
    <mergeCell ref="H142:J142"/>
    <mergeCell ref="H144:J146"/>
    <mergeCell ref="A140:J140"/>
    <mergeCell ref="A147:J147"/>
    <mergeCell ref="A143:C143"/>
    <mergeCell ref="D143:G143"/>
    <mergeCell ref="H143:J143"/>
    <mergeCell ref="A144:C144"/>
    <mergeCell ref="D144:G144"/>
    <mergeCell ref="A145:C145"/>
    <mergeCell ref="D145:G145"/>
    <mergeCell ref="A146:C146"/>
    <mergeCell ref="D146:G146"/>
  </mergeCells>
  <pageMargins left="0.7" right="0.7" top="0.75" bottom="0.75" header="0.3" footer="0.3"/>
  <pageSetup paperSize="9" scale="89" orientation="portrait" r:id="rId1"/>
  <ignoredErrors>
    <ignoredError sqref="I9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3C25-B812-402A-90D0-051060A9CA3E}">
  <dimension ref="A3:O107"/>
  <sheetViews>
    <sheetView workbookViewId="0">
      <selection activeCell="A42" sqref="A42:XFD42"/>
    </sheetView>
  </sheetViews>
  <sheetFormatPr defaultRowHeight="14.4" x14ac:dyDescent="0.3"/>
  <cols>
    <col min="1" max="1" width="8.44140625" customWidth="1"/>
    <col min="2" max="2" width="10.44140625" customWidth="1"/>
    <col min="3" max="3" width="8.21875" customWidth="1"/>
    <col min="4" max="4" width="8.33203125" customWidth="1"/>
    <col min="5" max="5" width="7.44140625" customWidth="1"/>
    <col min="6" max="6" width="9" customWidth="1"/>
    <col min="7" max="7" width="8.88671875" customWidth="1"/>
    <col min="8" max="9" width="8.109375" customWidth="1"/>
    <col min="10" max="10" width="10.44140625" customWidth="1"/>
  </cols>
  <sheetData>
    <row r="3" spans="1:10" ht="17.399999999999999" customHeight="1" x14ac:dyDescent="0.3"/>
    <row r="4" spans="1:10" ht="19.8" customHeight="1" x14ac:dyDescent="0.3"/>
    <row r="5" spans="1:10" ht="15" thickBot="1" x14ac:dyDescent="0.35">
      <c r="A5" s="497" t="s">
        <v>206</v>
      </c>
      <c r="B5" s="497"/>
      <c r="C5" s="497"/>
      <c r="D5" s="497"/>
      <c r="E5" s="497"/>
      <c r="F5" s="497"/>
      <c r="G5" s="497"/>
    </row>
    <row r="6" spans="1:10" ht="6" customHeight="1" thickBot="1" x14ac:dyDescent="0.35">
      <c r="A6" s="7"/>
      <c r="B6" s="8"/>
      <c r="C6" s="8"/>
      <c r="D6" s="8"/>
      <c r="E6" s="8"/>
      <c r="F6" s="8"/>
      <c r="G6" s="8"/>
      <c r="H6" s="8"/>
      <c r="I6" s="8"/>
      <c r="J6" s="9"/>
    </row>
    <row r="7" spans="1:10" ht="19.8" customHeight="1" thickBot="1" x14ac:dyDescent="0.35">
      <c r="A7" s="10"/>
      <c r="B7" s="540" t="s">
        <v>207</v>
      </c>
      <c r="C7" s="540"/>
      <c r="D7" s="540"/>
      <c r="E7" s="540"/>
      <c r="F7" s="540"/>
      <c r="G7" s="542"/>
      <c r="H7" s="543"/>
      <c r="I7" s="11"/>
      <c r="J7" s="12"/>
    </row>
    <row r="8" spans="1:10" ht="15" thickBot="1" x14ac:dyDescent="0.35">
      <c r="A8" s="13"/>
      <c r="B8" s="541"/>
      <c r="C8" s="541"/>
      <c r="D8" s="541"/>
      <c r="E8" s="541"/>
      <c r="F8" s="541"/>
      <c r="G8" s="544" t="s">
        <v>113</v>
      </c>
      <c r="H8" s="544"/>
      <c r="I8" s="14"/>
      <c r="J8" s="15"/>
    </row>
    <row r="9" spans="1:10" ht="40.799999999999997" customHeight="1" thickBot="1" x14ac:dyDescent="0.35">
      <c r="A9" s="531" t="s">
        <v>208</v>
      </c>
      <c r="B9" s="532"/>
      <c r="C9" s="532"/>
      <c r="D9" s="532"/>
      <c r="E9" s="532"/>
      <c r="F9" s="532"/>
      <c r="G9" s="532"/>
      <c r="H9" s="532"/>
      <c r="I9" s="532"/>
      <c r="J9" s="533"/>
    </row>
    <row r="10" spans="1:10" ht="14.4" customHeight="1" thickBot="1" x14ac:dyDescent="0.35">
      <c r="A10" s="388" t="s">
        <v>112</v>
      </c>
      <c r="B10" s="545"/>
      <c r="C10" s="545"/>
      <c r="D10" s="545"/>
      <c r="E10" s="545"/>
      <c r="F10" s="545"/>
      <c r="G10" s="545"/>
      <c r="H10" s="545"/>
      <c r="I10" s="545"/>
      <c r="J10" s="546"/>
    </row>
    <row r="11" spans="1:10" ht="27" customHeight="1" x14ac:dyDescent="0.3">
      <c r="A11" s="547" t="s">
        <v>147</v>
      </c>
      <c r="B11" s="138"/>
      <c r="C11" s="138"/>
      <c r="D11" s="138"/>
      <c r="E11" s="138"/>
      <c r="F11" s="138"/>
      <c r="G11" s="138"/>
      <c r="H11" s="138"/>
      <c r="I11" s="138"/>
      <c r="J11" s="139"/>
    </row>
    <row r="12" spans="1:10" x14ac:dyDescent="0.3">
      <c r="A12" s="140" t="s">
        <v>21</v>
      </c>
      <c r="B12" s="129"/>
      <c r="C12" s="549" t="s">
        <v>22</v>
      </c>
      <c r="D12" s="549"/>
      <c r="E12" s="549"/>
      <c r="F12" s="129" t="s">
        <v>19</v>
      </c>
      <c r="G12" s="129"/>
      <c r="H12" s="100"/>
      <c r="I12" s="100"/>
      <c r="J12" s="101"/>
    </row>
    <row r="13" spans="1:10" x14ac:dyDescent="0.3">
      <c r="A13" s="529" t="s">
        <v>17</v>
      </c>
      <c r="B13" s="530"/>
      <c r="C13" s="100"/>
      <c r="D13" s="100"/>
      <c r="E13" s="100"/>
      <c r="F13" s="129" t="s">
        <v>18</v>
      </c>
      <c r="G13" s="129"/>
      <c r="H13" s="100"/>
      <c r="I13" s="100"/>
      <c r="J13" s="101"/>
    </row>
    <row r="14" spans="1:10" ht="15" thickBot="1" x14ac:dyDescent="0.35">
      <c r="A14" s="129" t="s">
        <v>16</v>
      </c>
      <c r="B14" s="129"/>
      <c r="C14" s="129"/>
      <c r="D14" s="129"/>
      <c r="E14" s="16"/>
      <c r="F14" s="129" t="s">
        <v>114</v>
      </c>
      <c r="G14" s="129"/>
      <c r="H14" s="129"/>
      <c r="I14" s="129"/>
      <c r="J14" s="17"/>
    </row>
    <row r="15" spans="1:10" ht="42.6" customHeight="1" x14ac:dyDescent="0.3">
      <c r="A15" s="137" t="s">
        <v>148</v>
      </c>
      <c r="B15" s="138"/>
      <c r="C15" s="138"/>
      <c r="D15" s="138"/>
      <c r="E15" s="138"/>
      <c r="F15" s="138"/>
      <c r="G15" s="138"/>
      <c r="H15" s="138"/>
      <c r="I15" s="138"/>
      <c r="J15" s="139"/>
    </row>
    <row r="16" spans="1:10" x14ac:dyDescent="0.3">
      <c r="A16" s="340" t="s">
        <v>23</v>
      </c>
      <c r="B16" s="342"/>
      <c r="C16" s="372" t="s">
        <v>26</v>
      </c>
      <c r="D16" s="341"/>
      <c r="E16" s="342"/>
      <c r="F16" s="372" t="s">
        <v>24</v>
      </c>
      <c r="G16" s="342"/>
      <c r="H16" s="372" t="s">
        <v>29</v>
      </c>
      <c r="I16" s="341"/>
      <c r="J16" s="548"/>
    </row>
    <row r="17" spans="1:10" x14ac:dyDescent="0.3">
      <c r="A17" s="526"/>
      <c r="B17" s="371"/>
      <c r="C17" s="343"/>
      <c r="D17" s="344"/>
      <c r="E17" s="371"/>
      <c r="F17" s="343"/>
      <c r="G17" s="371"/>
      <c r="H17" s="343"/>
      <c r="I17" s="344"/>
      <c r="J17" s="345"/>
    </row>
    <row r="18" spans="1:10" x14ac:dyDescent="0.3">
      <c r="A18" s="526"/>
      <c r="B18" s="371"/>
      <c r="C18" s="343"/>
      <c r="D18" s="344"/>
      <c r="E18" s="371"/>
      <c r="F18" s="343"/>
      <c r="G18" s="371"/>
      <c r="H18" s="343"/>
      <c r="I18" s="344"/>
      <c r="J18" s="345"/>
    </row>
    <row r="19" spans="1:10" x14ac:dyDescent="0.3">
      <c r="A19" s="526"/>
      <c r="B19" s="371"/>
      <c r="C19" s="343"/>
      <c r="D19" s="344"/>
      <c r="E19" s="371"/>
      <c r="F19" s="343"/>
      <c r="G19" s="371"/>
      <c r="H19" s="343"/>
      <c r="I19" s="344"/>
      <c r="J19" s="345"/>
    </row>
    <row r="20" spans="1:10" ht="15" thickBot="1" x14ac:dyDescent="0.35">
      <c r="A20" s="527"/>
      <c r="B20" s="528"/>
      <c r="C20" s="337"/>
      <c r="D20" s="338"/>
      <c r="E20" s="528"/>
      <c r="F20" s="337"/>
      <c r="G20" s="528"/>
      <c r="H20" s="337"/>
      <c r="I20" s="338"/>
      <c r="J20" s="339"/>
    </row>
    <row r="21" spans="1:10" ht="41.4" customHeight="1" x14ac:dyDescent="0.3">
      <c r="A21" s="534" t="s">
        <v>149</v>
      </c>
      <c r="B21" s="535"/>
      <c r="C21" s="535"/>
      <c r="D21" s="535"/>
      <c r="E21" s="535"/>
      <c r="F21" s="535"/>
      <c r="G21" s="535"/>
      <c r="H21" s="535"/>
      <c r="I21" s="535"/>
      <c r="J21" s="536"/>
    </row>
    <row r="22" spans="1:10" ht="106.2" customHeight="1" x14ac:dyDescent="0.3">
      <c r="A22" s="537" t="s">
        <v>150</v>
      </c>
      <c r="B22" s="538"/>
      <c r="C22" s="538"/>
      <c r="D22" s="538"/>
      <c r="E22" s="538"/>
      <c r="F22" s="538"/>
      <c r="G22" s="538"/>
      <c r="H22" s="538"/>
      <c r="I22" s="538"/>
      <c r="J22" s="539"/>
    </row>
    <row r="23" spans="1:10" ht="27" customHeight="1" x14ac:dyDescent="0.3">
      <c r="A23" s="103" t="s">
        <v>30</v>
      </c>
      <c r="B23" s="123"/>
      <c r="C23" s="123"/>
      <c r="D23" s="123"/>
      <c r="E23" s="123"/>
      <c r="F23" s="100"/>
      <c r="G23" s="100"/>
      <c r="H23" s="100"/>
      <c r="I23" s="100"/>
      <c r="J23" s="101"/>
    </row>
    <row r="24" spans="1:10" ht="93.6" customHeight="1" x14ac:dyDescent="0.3">
      <c r="A24" s="103" t="s">
        <v>151</v>
      </c>
      <c r="B24" s="128"/>
      <c r="C24" s="128"/>
      <c r="D24" s="128"/>
      <c r="E24" s="128"/>
      <c r="F24" s="128"/>
      <c r="G24" s="128"/>
      <c r="H24" s="128"/>
      <c r="I24" s="128"/>
      <c r="J24" s="521"/>
    </row>
    <row r="25" spans="1:10" ht="54.6" customHeight="1" thickBot="1" x14ac:dyDescent="0.35">
      <c r="A25" s="522" t="s">
        <v>152</v>
      </c>
      <c r="B25" s="523"/>
      <c r="C25" s="523"/>
      <c r="D25" s="523"/>
      <c r="E25" s="523"/>
      <c r="F25" s="524"/>
      <c r="G25" s="524"/>
      <c r="H25" s="524"/>
      <c r="I25" s="524"/>
      <c r="J25" s="525"/>
    </row>
    <row r="26" spans="1:10" ht="54.6" customHeight="1" thickBot="1" x14ac:dyDescent="0.35">
      <c r="A26" s="498" t="s">
        <v>221</v>
      </c>
      <c r="B26" s="499"/>
      <c r="C26" s="499"/>
      <c r="D26" s="499"/>
      <c r="E26" s="499"/>
      <c r="F26" s="337"/>
      <c r="G26" s="338"/>
      <c r="H26" s="338"/>
      <c r="I26" s="338"/>
      <c r="J26" s="339"/>
    </row>
    <row r="27" spans="1:10" ht="133.19999999999999" customHeight="1" x14ac:dyDescent="0.3">
      <c r="A27" s="502" t="s">
        <v>209</v>
      </c>
      <c r="B27" s="503"/>
      <c r="C27" s="503"/>
      <c r="D27" s="503"/>
      <c r="E27" s="503"/>
      <c r="F27" s="503"/>
      <c r="G27" s="503"/>
      <c r="H27" s="503"/>
      <c r="I27" s="503"/>
      <c r="J27" s="504"/>
    </row>
    <row r="28" spans="1:10" ht="175.2" customHeight="1" x14ac:dyDescent="0.3">
      <c r="A28" s="254" t="s">
        <v>153</v>
      </c>
      <c r="B28" s="506"/>
      <c r="C28" s="506"/>
      <c r="D28" s="506"/>
      <c r="E28" s="506"/>
      <c r="F28" s="506"/>
      <c r="G28" s="506"/>
      <c r="H28" s="506"/>
      <c r="I28" s="59" t="s">
        <v>117</v>
      </c>
      <c r="J28" s="20" t="s">
        <v>219</v>
      </c>
    </row>
    <row r="29" spans="1:10" ht="78" customHeight="1" x14ac:dyDescent="0.3">
      <c r="A29" s="507" t="s">
        <v>210</v>
      </c>
      <c r="B29" s="508"/>
      <c r="C29" s="508"/>
      <c r="D29" s="508"/>
      <c r="E29" s="508"/>
      <c r="F29" s="508"/>
      <c r="G29" s="508"/>
      <c r="H29" s="509"/>
      <c r="I29" s="59" t="s">
        <v>119</v>
      </c>
      <c r="J29" s="20" t="s">
        <v>120</v>
      </c>
    </row>
    <row r="30" spans="1:10" ht="122.4" customHeight="1" x14ac:dyDescent="0.3">
      <c r="A30" s="510"/>
      <c r="B30" s="511"/>
      <c r="C30" s="511"/>
      <c r="D30" s="511"/>
      <c r="E30" s="511"/>
      <c r="F30" s="511"/>
      <c r="G30" s="511"/>
      <c r="H30" s="512"/>
      <c r="I30" s="183" t="s">
        <v>53</v>
      </c>
      <c r="J30" s="184"/>
    </row>
    <row r="31" spans="1:10" x14ac:dyDescent="0.3">
      <c r="A31" s="18"/>
      <c r="B31" s="513" t="s">
        <v>49</v>
      </c>
      <c r="C31" s="513"/>
      <c r="D31" s="513"/>
      <c r="E31" s="513"/>
      <c r="F31" s="513"/>
      <c r="G31" s="513"/>
      <c r="H31" s="513"/>
      <c r="I31" s="514"/>
      <c r="J31" s="515"/>
    </row>
    <row r="32" spans="1:10" x14ac:dyDescent="0.3">
      <c r="A32" s="18"/>
      <c r="B32" s="513" t="s">
        <v>154</v>
      </c>
      <c r="C32" s="513"/>
      <c r="D32" s="513"/>
      <c r="E32" s="513"/>
      <c r="F32" s="513"/>
      <c r="G32" s="513"/>
      <c r="H32" s="513"/>
      <c r="I32" s="513"/>
      <c r="J32" s="516"/>
    </row>
    <row r="33" spans="1:10" ht="15.6" customHeight="1" x14ac:dyDescent="0.3">
      <c r="A33" s="517"/>
      <c r="B33" s="518"/>
      <c r="C33" s="518"/>
      <c r="D33" s="518"/>
      <c r="E33" s="518"/>
      <c r="F33" s="518"/>
      <c r="G33" s="518"/>
      <c r="H33" s="518"/>
      <c r="I33" s="519"/>
      <c r="J33" s="520"/>
    </row>
    <row r="34" spans="1:10" ht="41.4" customHeight="1" thickBot="1" x14ac:dyDescent="0.35">
      <c r="A34" s="428" t="s">
        <v>121</v>
      </c>
      <c r="B34" s="457"/>
      <c r="C34" s="457"/>
      <c r="D34" s="457"/>
      <c r="E34" s="457"/>
      <c r="F34" s="457"/>
      <c r="G34" s="457"/>
      <c r="H34" s="457"/>
      <c r="I34" s="21" t="s">
        <v>119</v>
      </c>
      <c r="J34" s="22" t="s">
        <v>185</v>
      </c>
    </row>
    <row r="35" spans="1:10" x14ac:dyDescent="0.3">
      <c r="A35" s="400" t="s">
        <v>122</v>
      </c>
      <c r="B35" s="401"/>
      <c r="C35" s="401"/>
      <c r="D35" s="401"/>
      <c r="E35" s="401"/>
      <c r="F35" s="401"/>
      <c r="G35" s="401"/>
      <c r="H35" s="401"/>
      <c r="I35" s="401"/>
      <c r="J35" s="402"/>
    </row>
    <row r="36" spans="1:10" ht="120" customHeight="1" thickBot="1" x14ac:dyDescent="0.35">
      <c r="A36" s="428" t="s">
        <v>211</v>
      </c>
      <c r="B36" s="457"/>
      <c r="C36" s="457"/>
      <c r="D36" s="457"/>
      <c r="E36" s="457"/>
      <c r="F36" s="457"/>
      <c r="G36" s="457"/>
      <c r="H36" s="505"/>
      <c r="I36" s="21" t="s">
        <v>119</v>
      </c>
      <c r="J36" s="22" t="s">
        <v>219</v>
      </c>
    </row>
    <row r="37" spans="1:10" ht="41.4" customHeight="1" x14ac:dyDescent="0.3">
      <c r="A37" s="333" t="s">
        <v>136</v>
      </c>
      <c r="B37" s="111"/>
      <c r="C37" s="111"/>
      <c r="D37" s="111"/>
      <c r="E37" s="111" t="s">
        <v>213</v>
      </c>
      <c r="F37" s="111"/>
      <c r="G37" s="111"/>
      <c r="H37" s="111"/>
      <c r="I37" s="112" t="s">
        <v>93</v>
      </c>
      <c r="J37" s="113"/>
    </row>
    <row r="38" spans="1:10" ht="15" customHeight="1" thickBot="1" x14ac:dyDescent="0.35">
      <c r="A38" s="118"/>
      <c r="B38" s="116"/>
      <c r="C38" s="116"/>
      <c r="D38" s="116"/>
      <c r="E38" s="116"/>
      <c r="F38" s="116"/>
      <c r="G38" s="116"/>
      <c r="H38" s="116"/>
      <c r="I38" s="114" t="e">
        <f>ROUND(A38/E38,4)</f>
        <v>#DIV/0!</v>
      </c>
      <c r="J38" s="115"/>
    </row>
    <row r="39" spans="1:10" ht="28.2" customHeight="1" thickBot="1" x14ac:dyDescent="0.35">
      <c r="A39" s="480" t="s">
        <v>212</v>
      </c>
      <c r="B39" s="481"/>
      <c r="C39" s="481"/>
      <c r="D39" s="481"/>
      <c r="E39" s="481"/>
      <c r="F39" s="481"/>
      <c r="G39" s="481"/>
      <c r="H39" s="481"/>
      <c r="I39" s="481"/>
      <c r="J39" s="482"/>
    </row>
    <row r="40" spans="1:10" ht="133.80000000000001" customHeight="1" thickBot="1" x14ac:dyDescent="0.35">
      <c r="A40" s="428" t="s">
        <v>214</v>
      </c>
      <c r="B40" s="457"/>
      <c r="C40" s="457"/>
      <c r="D40" s="457"/>
      <c r="E40" s="457"/>
      <c r="F40" s="457"/>
      <c r="G40" s="457"/>
      <c r="H40" s="505"/>
      <c r="I40" s="21" t="s">
        <v>119</v>
      </c>
      <c r="J40" s="22" t="s">
        <v>219</v>
      </c>
    </row>
    <row r="41" spans="1:10" ht="53.4" customHeight="1" x14ac:dyDescent="0.3">
      <c r="A41" s="333" t="s">
        <v>215</v>
      </c>
      <c r="B41" s="111"/>
      <c r="C41" s="111"/>
      <c r="D41" s="111"/>
      <c r="E41" s="111" t="s">
        <v>216</v>
      </c>
      <c r="F41" s="111"/>
      <c r="G41" s="111"/>
      <c r="H41" s="111"/>
      <c r="I41" s="112" t="s">
        <v>93</v>
      </c>
      <c r="J41" s="113"/>
    </row>
    <row r="42" spans="1:10" ht="15.6" customHeight="1" thickBot="1" x14ac:dyDescent="0.35">
      <c r="A42" s="118"/>
      <c r="B42" s="116"/>
      <c r="C42" s="116"/>
      <c r="D42" s="116"/>
      <c r="E42" s="116"/>
      <c r="F42" s="116"/>
      <c r="G42" s="116"/>
      <c r="H42" s="116"/>
      <c r="I42" s="114" t="e">
        <f>ROUND(A42/E42,4)</f>
        <v>#DIV/0!</v>
      </c>
      <c r="J42" s="115"/>
    </row>
    <row r="43" spans="1:10" ht="53.4" customHeight="1" thickBot="1" x14ac:dyDescent="0.35">
      <c r="A43" s="480" t="s">
        <v>225</v>
      </c>
      <c r="B43" s="481"/>
      <c r="C43" s="481"/>
      <c r="D43" s="481"/>
      <c r="E43" s="481"/>
      <c r="F43" s="481"/>
      <c r="G43" s="481"/>
      <c r="H43" s="481"/>
      <c r="I43" s="481"/>
      <c r="J43" s="482"/>
    </row>
    <row r="44" spans="1:10" ht="306.60000000000002" customHeight="1" thickBot="1" x14ac:dyDescent="0.35">
      <c r="A44" s="498" t="s">
        <v>217</v>
      </c>
      <c r="B44" s="499"/>
      <c r="C44" s="499"/>
      <c r="D44" s="499"/>
      <c r="E44" s="499"/>
      <c r="F44" s="499"/>
      <c r="G44" s="499"/>
      <c r="H44" s="499"/>
      <c r="I44" s="499"/>
      <c r="J44" s="501"/>
    </row>
    <row r="45" spans="1:10" ht="225" customHeight="1" thickBot="1" x14ac:dyDescent="0.35">
      <c r="A45" s="498" t="s">
        <v>227</v>
      </c>
      <c r="B45" s="499"/>
      <c r="C45" s="499"/>
      <c r="D45" s="499"/>
      <c r="E45" s="499"/>
      <c r="F45" s="499"/>
      <c r="G45" s="499"/>
      <c r="H45" s="499"/>
      <c r="I45" s="499"/>
      <c r="J45" s="501"/>
    </row>
    <row r="46" spans="1:10" ht="22.2" customHeight="1" x14ac:dyDescent="0.3">
      <c r="A46" s="293" t="s">
        <v>61</v>
      </c>
      <c r="B46" s="293"/>
      <c r="C46" s="293"/>
      <c r="D46" s="293"/>
      <c r="E46" s="294" t="s">
        <v>218</v>
      </c>
      <c r="F46" s="294"/>
      <c r="G46" s="294"/>
      <c r="H46" s="294"/>
      <c r="I46" s="294"/>
      <c r="J46" s="295"/>
    </row>
    <row r="47" spans="1:10" ht="48" customHeight="1" x14ac:dyDescent="0.3">
      <c r="A47" s="121" t="s">
        <v>59</v>
      </c>
      <c r="B47" s="122"/>
      <c r="C47" s="122"/>
      <c r="D47" s="122"/>
      <c r="E47" s="119"/>
      <c r="F47" s="119"/>
      <c r="G47" s="119"/>
      <c r="H47" s="119"/>
      <c r="I47" s="119"/>
      <c r="J47" s="120"/>
    </row>
    <row r="48" spans="1:10" ht="28.2" customHeight="1" x14ac:dyDescent="0.3">
      <c r="A48" s="288" t="s">
        <v>135</v>
      </c>
      <c r="B48" s="289"/>
      <c r="C48" s="289"/>
      <c r="D48" s="289"/>
      <c r="E48" s="289"/>
      <c r="F48" s="289"/>
      <c r="G48" s="289"/>
      <c r="H48" s="289"/>
      <c r="I48" s="301"/>
      <c r="J48" s="60"/>
    </row>
    <row r="49" spans="1:10" ht="48.6" customHeight="1" x14ac:dyDescent="0.3">
      <c r="A49" s="121" t="s">
        <v>54</v>
      </c>
      <c r="B49" s="122"/>
      <c r="C49" s="122"/>
      <c r="D49" s="122"/>
      <c r="E49" s="119"/>
      <c r="F49" s="119"/>
      <c r="G49" s="119"/>
      <c r="H49" s="119"/>
      <c r="I49" s="119"/>
      <c r="J49" s="120"/>
    </row>
    <row r="50" spans="1:10" ht="25.8" customHeight="1" x14ac:dyDescent="0.3">
      <c r="A50" s="288" t="s">
        <v>134</v>
      </c>
      <c r="B50" s="289"/>
      <c r="C50" s="289"/>
      <c r="D50" s="289"/>
      <c r="E50" s="289"/>
      <c r="F50" s="289"/>
      <c r="G50" s="289"/>
      <c r="H50" s="289"/>
      <c r="I50" s="301"/>
      <c r="J50" s="60"/>
    </row>
    <row r="51" spans="1:10" ht="52.8" customHeight="1" x14ac:dyDescent="0.3">
      <c r="A51" s="121" t="s">
        <v>55</v>
      </c>
      <c r="B51" s="122"/>
      <c r="C51" s="122"/>
      <c r="D51" s="122"/>
      <c r="E51" s="119"/>
      <c r="F51" s="119"/>
      <c r="G51" s="119"/>
      <c r="H51" s="119"/>
      <c r="I51" s="119"/>
      <c r="J51" s="120"/>
    </row>
    <row r="52" spans="1:10" ht="25.2" customHeight="1" x14ac:dyDescent="0.3">
      <c r="A52" s="288" t="s">
        <v>133</v>
      </c>
      <c r="B52" s="289"/>
      <c r="C52" s="289"/>
      <c r="D52" s="289"/>
      <c r="E52" s="289"/>
      <c r="F52" s="289"/>
      <c r="G52" s="289"/>
      <c r="H52" s="289"/>
      <c r="I52" s="301"/>
      <c r="J52" s="60"/>
    </row>
    <row r="53" spans="1:10" ht="53.4" customHeight="1" x14ac:dyDescent="0.3">
      <c r="A53" s="121" t="s">
        <v>56</v>
      </c>
      <c r="B53" s="122"/>
      <c r="C53" s="122"/>
      <c r="D53" s="122"/>
      <c r="E53" s="119"/>
      <c r="F53" s="119"/>
      <c r="G53" s="119"/>
      <c r="H53" s="119"/>
      <c r="I53" s="119"/>
      <c r="J53" s="120"/>
    </row>
    <row r="54" spans="1:10" ht="25.2" customHeight="1" x14ac:dyDescent="0.3">
      <c r="A54" s="288" t="s">
        <v>132</v>
      </c>
      <c r="B54" s="289"/>
      <c r="C54" s="289"/>
      <c r="D54" s="289"/>
      <c r="E54" s="289"/>
      <c r="F54" s="289"/>
      <c r="G54" s="289"/>
      <c r="H54" s="289"/>
      <c r="I54" s="301"/>
      <c r="J54" s="60"/>
    </row>
    <row r="55" spans="1:10" ht="53.4" customHeight="1" x14ac:dyDescent="0.3">
      <c r="A55" s="121" t="s">
        <v>57</v>
      </c>
      <c r="B55" s="122"/>
      <c r="C55" s="122"/>
      <c r="D55" s="122"/>
      <c r="E55" s="119"/>
      <c r="F55" s="119"/>
      <c r="G55" s="119"/>
      <c r="H55" s="119"/>
      <c r="I55" s="119"/>
      <c r="J55" s="120"/>
    </row>
    <row r="56" spans="1:10" ht="24.6" customHeight="1" x14ac:dyDescent="0.3">
      <c r="A56" s="288" t="s">
        <v>131</v>
      </c>
      <c r="B56" s="289"/>
      <c r="C56" s="289"/>
      <c r="D56" s="289"/>
      <c r="E56" s="289"/>
      <c r="F56" s="289"/>
      <c r="G56" s="289"/>
      <c r="H56" s="289"/>
      <c r="I56" s="301"/>
      <c r="J56" s="60"/>
    </row>
    <row r="57" spans="1:10" ht="48.6" customHeight="1" x14ac:dyDescent="0.3">
      <c r="A57" s="121" t="s">
        <v>58</v>
      </c>
      <c r="B57" s="122"/>
      <c r="C57" s="122"/>
      <c r="D57" s="122"/>
      <c r="E57" s="119"/>
      <c r="F57" s="119"/>
      <c r="G57" s="119"/>
      <c r="H57" s="119"/>
      <c r="I57" s="119"/>
      <c r="J57" s="120"/>
    </row>
    <row r="58" spans="1:10" ht="29.4" customHeight="1" x14ac:dyDescent="0.3">
      <c r="A58" s="288" t="s">
        <v>130</v>
      </c>
      <c r="B58" s="289"/>
      <c r="C58" s="289"/>
      <c r="D58" s="289"/>
      <c r="E58" s="289"/>
      <c r="F58" s="289"/>
      <c r="G58" s="289"/>
      <c r="H58" s="289"/>
      <c r="I58" s="301"/>
      <c r="J58" s="60"/>
    </row>
    <row r="59" spans="1:10" ht="54" customHeight="1" x14ac:dyDescent="0.3">
      <c r="A59" s="328" t="s">
        <v>220</v>
      </c>
      <c r="B59" s="500"/>
      <c r="C59" s="500"/>
      <c r="D59" s="500"/>
      <c r="E59" s="500"/>
      <c r="F59" s="500"/>
      <c r="G59" s="500"/>
      <c r="H59" s="500"/>
      <c r="I59" s="58"/>
      <c r="J59" s="55" t="s">
        <v>60</v>
      </c>
    </row>
    <row r="60" spans="1:10" ht="46.8" customHeight="1" x14ac:dyDescent="0.3">
      <c r="A60" s="288" t="s">
        <v>62</v>
      </c>
      <c r="B60" s="289"/>
      <c r="C60" s="289"/>
      <c r="D60" s="289"/>
      <c r="E60" s="119"/>
      <c r="F60" s="119"/>
      <c r="G60" s="119"/>
      <c r="H60" s="119"/>
      <c r="I60" s="119"/>
      <c r="J60" s="120"/>
    </row>
    <row r="61" spans="1:10" ht="52.2" customHeight="1" x14ac:dyDescent="0.3">
      <c r="A61" s="299" t="s">
        <v>226</v>
      </c>
      <c r="B61" s="300"/>
      <c r="C61" s="300"/>
      <c r="D61" s="300"/>
      <c r="E61" s="300"/>
      <c r="F61" s="300"/>
      <c r="G61" s="300"/>
      <c r="H61" s="300"/>
      <c r="I61" s="300"/>
      <c r="J61" s="60"/>
    </row>
    <row r="62" spans="1:10" ht="55.8" customHeight="1" x14ac:dyDescent="0.3">
      <c r="A62" s="286" t="s">
        <v>167</v>
      </c>
      <c r="B62" s="287"/>
      <c r="C62" s="287"/>
      <c r="D62" s="287"/>
      <c r="E62" s="119"/>
      <c r="F62" s="119"/>
      <c r="G62" s="119"/>
      <c r="H62" s="119"/>
      <c r="I62" s="119"/>
      <c r="J62" s="120"/>
    </row>
    <row r="63" spans="1:10" ht="27.6" customHeight="1" x14ac:dyDescent="0.3">
      <c r="A63" s="288" t="s">
        <v>129</v>
      </c>
      <c r="B63" s="289"/>
      <c r="C63" s="289"/>
      <c r="D63" s="289"/>
      <c r="E63" s="289"/>
      <c r="F63" s="289"/>
      <c r="G63" s="289"/>
      <c r="H63" s="289"/>
      <c r="I63" s="289"/>
      <c r="J63" s="60"/>
    </row>
    <row r="64" spans="1:10" ht="27" customHeight="1" x14ac:dyDescent="0.3">
      <c r="A64" s="288" t="s">
        <v>128</v>
      </c>
      <c r="B64" s="289"/>
      <c r="C64" s="289"/>
      <c r="D64" s="289"/>
      <c r="E64" s="289"/>
      <c r="F64" s="289"/>
      <c r="G64" s="289"/>
      <c r="H64" s="289"/>
      <c r="I64" s="289"/>
      <c r="J64" s="54">
        <f>ROUND(J48+J50+J52+J54+J56+J58+J61+J63,2)</f>
        <v>0</v>
      </c>
    </row>
    <row r="65" spans="1:15" ht="139.80000000000001" customHeight="1" thickBot="1" x14ac:dyDescent="0.35">
      <c r="A65" s="428" t="s">
        <v>222</v>
      </c>
      <c r="B65" s="457"/>
      <c r="C65" s="457"/>
      <c r="D65" s="457"/>
      <c r="E65" s="457"/>
      <c r="F65" s="457"/>
      <c r="G65" s="457"/>
      <c r="H65" s="457"/>
      <c r="I65" s="457"/>
      <c r="J65" s="458"/>
    </row>
    <row r="66" spans="1:15" ht="51" customHeight="1" thickBot="1" x14ac:dyDescent="0.35">
      <c r="A66" s="459"/>
      <c r="B66" s="460"/>
      <c r="C66" s="460"/>
      <c r="D66" s="460"/>
      <c r="E66" s="460"/>
      <c r="F66" s="460"/>
      <c r="G66" s="460"/>
      <c r="H66" s="460"/>
      <c r="I66" s="460"/>
      <c r="J66" s="461"/>
    </row>
    <row r="67" spans="1:15" ht="107.4" customHeight="1" thickBot="1" x14ac:dyDescent="0.35">
      <c r="A67" s="498" t="s">
        <v>223</v>
      </c>
      <c r="B67" s="499"/>
      <c r="C67" s="499"/>
      <c r="D67" s="499"/>
      <c r="E67" s="499"/>
      <c r="F67" s="499"/>
      <c r="G67" s="499"/>
      <c r="H67" s="499"/>
      <c r="I67" s="499"/>
      <c r="J67" s="501"/>
    </row>
    <row r="68" spans="1:15" ht="46.8" customHeight="1" thickBot="1" x14ac:dyDescent="0.35">
      <c r="A68" s="459"/>
      <c r="B68" s="460"/>
      <c r="C68" s="460"/>
      <c r="D68" s="460"/>
      <c r="E68" s="460"/>
      <c r="F68" s="460"/>
      <c r="G68" s="460"/>
      <c r="H68" s="460"/>
      <c r="I68" s="460"/>
      <c r="J68" s="461"/>
    </row>
    <row r="69" spans="1:15" ht="15" customHeight="1" thickBot="1" x14ac:dyDescent="0.35">
      <c r="A69" s="388" t="s">
        <v>96</v>
      </c>
      <c r="B69" s="499"/>
      <c r="C69" s="499"/>
      <c r="D69" s="499"/>
      <c r="E69" s="499"/>
      <c r="F69" s="499"/>
      <c r="G69" s="499"/>
      <c r="H69" s="499"/>
      <c r="I69" s="499"/>
      <c r="J69" s="501"/>
    </row>
    <row r="70" spans="1:15" ht="132" customHeight="1" thickBot="1" x14ac:dyDescent="0.35">
      <c r="A70" s="428" t="s">
        <v>224</v>
      </c>
      <c r="B70" s="457"/>
      <c r="C70" s="457"/>
      <c r="D70" s="457"/>
      <c r="E70" s="457"/>
      <c r="F70" s="457"/>
      <c r="G70" s="457"/>
      <c r="H70" s="457"/>
      <c r="I70" s="21" t="s">
        <v>119</v>
      </c>
      <c r="J70" s="22" t="s">
        <v>185</v>
      </c>
    </row>
    <row r="71" spans="1:15" ht="344.4" customHeight="1" thickBot="1" x14ac:dyDescent="0.35">
      <c r="A71" s="388" t="s">
        <v>234</v>
      </c>
      <c r="B71" s="389"/>
      <c r="C71" s="389"/>
      <c r="D71" s="389"/>
      <c r="E71" s="389"/>
      <c r="F71" s="389"/>
      <c r="G71" s="389"/>
      <c r="H71" s="389"/>
      <c r="I71" s="389"/>
      <c r="J71" s="390"/>
    </row>
    <row r="72" spans="1:15" ht="15" customHeight="1" x14ac:dyDescent="0.3">
      <c r="A72" s="87" t="s">
        <v>228</v>
      </c>
      <c r="B72" s="69"/>
      <c r="C72" s="69"/>
      <c r="D72" s="69"/>
      <c r="E72" s="69"/>
      <c r="F72" s="69"/>
      <c r="G72" s="69"/>
      <c r="H72" s="69"/>
      <c r="I72" s="69"/>
      <c r="J72" s="71"/>
    </row>
    <row r="73" spans="1:15" ht="15" customHeight="1" x14ac:dyDescent="0.3">
      <c r="A73" s="66">
        <v>1</v>
      </c>
      <c r="B73" s="67"/>
      <c r="C73" s="67"/>
      <c r="D73" s="68">
        <v>2</v>
      </c>
      <c r="E73" s="69"/>
      <c r="F73" s="69"/>
      <c r="G73" s="70"/>
      <c r="H73" s="68">
        <v>3</v>
      </c>
      <c r="I73" s="69"/>
      <c r="J73" s="71"/>
    </row>
    <row r="74" spans="1:15" ht="83.4" customHeight="1" x14ac:dyDescent="0.3">
      <c r="A74" s="322" t="s">
        <v>373</v>
      </c>
      <c r="B74" s="323"/>
      <c r="C74" s="323"/>
      <c r="D74" s="176" t="s">
        <v>366</v>
      </c>
      <c r="E74" s="179"/>
      <c r="F74" s="179"/>
      <c r="G74" s="177"/>
      <c r="H74" s="74" t="s">
        <v>367</v>
      </c>
      <c r="I74" s="75"/>
      <c r="J74" s="77"/>
    </row>
    <row r="75" spans="1:15" ht="15" customHeight="1" x14ac:dyDescent="0.3">
      <c r="A75" s="96">
        <f>J64</f>
        <v>0</v>
      </c>
      <c r="B75" s="97"/>
      <c r="C75" s="98"/>
      <c r="D75" s="95">
        <f>ROUND(L76+M76+N76+O76,2)</f>
        <v>0</v>
      </c>
      <c r="E75" s="95"/>
      <c r="F75" s="95"/>
      <c r="G75" s="95"/>
      <c r="H75" s="97">
        <f>ROUND(D75*0.7,2)</f>
        <v>0</v>
      </c>
      <c r="I75" s="97"/>
      <c r="J75" s="99"/>
      <c r="L75" s="65">
        <f>IFERROR((I38),0)</f>
        <v>0</v>
      </c>
      <c r="M75" s="65">
        <f>IFERROR((I42),0)</f>
        <v>0</v>
      </c>
      <c r="N75" s="65"/>
      <c r="O75" s="65"/>
    </row>
    <row r="76" spans="1:15" ht="15" customHeight="1" x14ac:dyDescent="0.3">
      <c r="A76" s="87">
        <v>4</v>
      </c>
      <c r="B76" s="69"/>
      <c r="C76" s="70"/>
      <c r="D76" s="68">
        <v>5</v>
      </c>
      <c r="E76" s="69"/>
      <c r="F76" s="69"/>
      <c r="G76" s="70"/>
      <c r="H76" s="489"/>
      <c r="I76" s="490"/>
      <c r="J76" s="491"/>
      <c r="L76" s="65">
        <f>IF(AND(L75=0,M75=0),A75,0)</f>
        <v>0</v>
      </c>
      <c r="M76" s="65">
        <f>IF(AND(L75=0,M75&gt;0),(A75-(A75*M75)),0)</f>
        <v>0</v>
      </c>
      <c r="N76" s="65">
        <f>IF(AND(M75=0,L75&gt;0),(A75-(A75*L75)),0)</f>
        <v>0</v>
      </c>
      <c r="O76" s="65">
        <f>IF(AND(L75&gt;0,M75&gt;0),(((A75-(A75*L75))-(((A75-(A75*L75))*M75)))),0)</f>
        <v>0</v>
      </c>
    </row>
    <row r="77" spans="1:15" ht="37.200000000000003" customHeight="1" x14ac:dyDescent="0.3">
      <c r="A77" s="91" t="s">
        <v>229</v>
      </c>
      <c r="B77" s="75"/>
      <c r="C77" s="76"/>
      <c r="D77" s="73" t="s">
        <v>230</v>
      </c>
      <c r="E77" s="73"/>
      <c r="F77" s="73"/>
      <c r="G77" s="73"/>
      <c r="H77" s="492"/>
      <c r="I77" s="427"/>
      <c r="J77" s="493"/>
    </row>
    <row r="78" spans="1:15" ht="15" customHeight="1" x14ac:dyDescent="0.3">
      <c r="A78" s="486" t="e">
        <f>ROUND(H75/D75,2)</f>
        <v>#DIV/0!</v>
      </c>
      <c r="B78" s="487"/>
      <c r="C78" s="488"/>
      <c r="D78" s="95">
        <f>ROUND(D75-H75,2)</f>
        <v>0</v>
      </c>
      <c r="E78" s="95"/>
      <c r="F78" s="95"/>
      <c r="G78" s="95"/>
      <c r="H78" s="494"/>
      <c r="I78" s="495"/>
      <c r="J78" s="496"/>
    </row>
    <row r="79" spans="1:15" ht="106.2" customHeight="1" thickBot="1" x14ac:dyDescent="0.35">
      <c r="A79" s="334" t="s">
        <v>235</v>
      </c>
      <c r="B79" s="483"/>
      <c r="C79" s="483"/>
      <c r="D79" s="483"/>
      <c r="E79" s="483"/>
      <c r="F79" s="483"/>
      <c r="G79" s="483"/>
      <c r="H79" s="483"/>
      <c r="I79" s="483"/>
      <c r="J79" s="484"/>
    </row>
    <row r="80" spans="1:15" ht="24.6" customHeight="1" x14ac:dyDescent="0.3">
      <c r="A80" s="66" t="s">
        <v>232</v>
      </c>
      <c r="B80" s="67"/>
      <c r="C80" s="67"/>
      <c r="D80" s="67"/>
      <c r="E80" s="67"/>
      <c r="F80" s="67"/>
      <c r="G80" s="67"/>
      <c r="H80" s="179" t="s">
        <v>233</v>
      </c>
      <c r="I80" s="179"/>
      <c r="J80" s="485"/>
    </row>
    <row r="81" spans="1:10" ht="15" customHeight="1" x14ac:dyDescent="0.3">
      <c r="A81" s="87">
        <v>6</v>
      </c>
      <c r="B81" s="69"/>
      <c r="C81" s="70"/>
      <c r="D81" s="68">
        <v>7</v>
      </c>
      <c r="E81" s="69"/>
      <c r="F81" s="69"/>
      <c r="G81" s="70"/>
      <c r="H81" s="68">
        <v>8</v>
      </c>
      <c r="I81" s="69"/>
      <c r="J81" s="71"/>
    </row>
    <row r="82" spans="1:10" ht="38.4" customHeight="1" x14ac:dyDescent="0.3">
      <c r="A82" s="91" t="s">
        <v>170</v>
      </c>
      <c r="B82" s="75"/>
      <c r="C82" s="76"/>
      <c r="D82" s="73" t="s">
        <v>231</v>
      </c>
      <c r="E82" s="73"/>
      <c r="F82" s="73"/>
      <c r="G82" s="73"/>
      <c r="H82" s="74" t="s">
        <v>92</v>
      </c>
      <c r="I82" s="75"/>
      <c r="J82" s="77"/>
    </row>
    <row r="83" spans="1:10" ht="15" customHeight="1" x14ac:dyDescent="0.3">
      <c r="A83" s="96">
        <f>ROUND(H83-D75,2)</f>
        <v>0</v>
      </c>
      <c r="B83" s="97"/>
      <c r="C83" s="98"/>
      <c r="D83" s="95">
        <f>A83</f>
        <v>0</v>
      </c>
      <c r="E83" s="95"/>
      <c r="F83" s="95"/>
      <c r="G83" s="95"/>
      <c r="H83" s="466"/>
      <c r="I83" s="88"/>
      <c r="J83" s="89"/>
    </row>
    <row r="84" spans="1:10" ht="15" customHeight="1" thickBot="1" x14ac:dyDescent="0.35">
      <c r="A84" s="428" t="s">
        <v>236</v>
      </c>
      <c r="B84" s="457"/>
      <c r="C84" s="457"/>
      <c r="D84" s="457"/>
      <c r="E84" s="457"/>
      <c r="F84" s="457"/>
      <c r="G84" s="457"/>
      <c r="H84" s="457"/>
      <c r="I84" s="457"/>
      <c r="J84" s="458"/>
    </row>
    <row r="85" spans="1:10" ht="161.4" customHeight="1" thickBot="1" x14ac:dyDescent="0.35">
      <c r="A85" s="428" t="s">
        <v>237</v>
      </c>
      <c r="B85" s="457"/>
      <c r="C85" s="457"/>
      <c r="D85" s="457"/>
      <c r="E85" s="457"/>
      <c r="F85" s="457"/>
      <c r="G85" s="457"/>
      <c r="H85" s="457"/>
      <c r="I85" s="21" t="s">
        <v>119</v>
      </c>
      <c r="J85" s="22" t="s">
        <v>185</v>
      </c>
    </row>
    <row r="86" spans="1:10" ht="50.4" customHeight="1" thickBot="1" x14ac:dyDescent="0.35">
      <c r="A86" s="459"/>
      <c r="B86" s="460"/>
      <c r="C86" s="460"/>
      <c r="D86" s="460"/>
      <c r="E86" s="460"/>
      <c r="F86" s="460"/>
      <c r="G86" s="460"/>
      <c r="H86" s="460"/>
      <c r="I86" s="460"/>
      <c r="J86" s="461"/>
    </row>
    <row r="87" spans="1:10" ht="15" thickBot="1" x14ac:dyDescent="0.35">
      <c r="A87" s="170" t="s">
        <v>123</v>
      </c>
      <c r="B87" s="171"/>
      <c r="C87" s="171"/>
      <c r="D87" s="171"/>
      <c r="E87" s="171"/>
      <c r="F87" s="171"/>
      <c r="G87" s="171"/>
      <c r="H87" s="171"/>
      <c r="I87" s="171"/>
      <c r="J87" s="172"/>
    </row>
    <row r="88" spans="1:10" ht="82.8" customHeight="1" thickBot="1" x14ac:dyDescent="0.35">
      <c r="A88" s="480" t="s">
        <v>155</v>
      </c>
      <c r="B88" s="481"/>
      <c r="C88" s="481"/>
      <c r="D88" s="481"/>
      <c r="E88" s="481"/>
      <c r="F88" s="481"/>
      <c r="G88" s="481"/>
      <c r="H88" s="481"/>
      <c r="I88" s="481"/>
      <c r="J88" s="482"/>
    </row>
    <row r="89" spans="1:10" ht="24" x14ac:dyDescent="0.3">
      <c r="A89" s="178" t="s">
        <v>87</v>
      </c>
      <c r="B89" s="179"/>
      <c r="C89" s="179"/>
      <c r="D89" s="179"/>
      <c r="E89" s="179"/>
      <c r="F89" s="179"/>
      <c r="G89" s="177"/>
      <c r="H89" s="176" t="s">
        <v>124</v>
      </c>
      <c r="I89" s="177"/>
      <c r="J89" s="61" t="s">
        <v>89</v>
      </c>
    </row>
    <row r="90" spans="1:10" ht="73.2" customHeight="1" x14ac:dyDescent="0.3">
      <c r="A90" s="125" t="s">
        <v>245</v>
      </c>
      <c r="B90" s="278"/>
      <c r="C90" s="278"/>
      <c r="D90" s="278"/>
      <c r="E90" s="278"/>
      <c r="F90" s="278"/>
      <c r="G90" s="479"/>
      <c r="H90" s="59" t="s">
        <v>115</v>
      </c>
      <c r="I90" s="27" t="s">
        <v>118</v>
      </c>
      <c r="J90" s="62"/>
    </row>
    <row r="91" spans="1:10" ht="70.8" customHeight="1" x14ac:dyDescent="0.3">
      <c r="A91" s="125" t="s">
        <v>246</v>
      </c>
      <c r="B91" s="278"/>
      <c r="C91" s="278"/>
      <c r="D91" s="278"/>
      <c r="E91" s="278"/>
      <c r="F91" s="278"/>
      <c r="G91" s="479"/>
      <c r="H91" s="59" t="s">
        <v>115</v>
      </c>
      <c r="I91" s="27" t="s">
        <v>118</v>
      </c>
      <c r="J91" s="62"/>
    </row>
    <row r="92" spans="1:10" ht="61.8" customHeight="1" x14ac:dyDescent="0.3">
      <c r="A92" s="125" t="s">
        <v>244</v>
      </c>
      <c r="B92" s="278"/>
      <c r="C92" s="278"/>
      <c r="D92" s="278"/>
      <c r="E92" s="278"/>
      <c r="F92" s="278"/>
      <c r="G92" s="479"/>
      <c r="H92" s="59" t="s">
        <v>119</v>
      </c>
      <c r="I92" s="27" t="s">
        <v>118</v>
      </c>
      <c r="J92" s="62"/>
    </row>
    <row r="93" spans="1:10" ht="99" customHeight="1" x14ac:dyDescent="0.3">
      <c r="A93" s="125" t="s">
        <v>243</v>
      </c>
      <c r="B93" s="278"/>
      <c r="C93" s="278"/>
      <c r="D93" s="278"/>
      <c r="E93" s="278"/>
      <c r="F93" s="278"/>
      <c r="G93" s="479"/>
      <c r="H93" s="59" t="s">
        <v>119</v>
      </c>
      <c r="I93" s="27" t="s">
        <v>118</v>
      </c>
      <c r="J93" s="62"/>
    </row>
    <row r="94" spans="1:10" ht="76.2" customHeight="1" x14ac:dyDescent="0.3">
      <c r="A94" s="125" t="s">
        <v>242</v>
      </c>
      <c r="B94" s="278"/>
      <c r="C94" s="278"/>
      <c r="D94" s="278"/>
      <c r="E94" s="278"/>
      <c r="F94" s="278"/>
      <c r="G94" s="479"/>
      <c r="H94" s="59" t="s">
        <v>119</v>
      </c>
      <c r="I94" s="27" t="s">
        <v>118</v>
      </c>
      <c r="J94" s="62"/>
    </row>
    <row r="95" spans="1:10" ht="106.2" customHeight="1" x14ac:dyDescent="0.3">
      <c r="A95" s="125" t="s">
        <v>241</v>
      </c>
      <c r="B95" s="278"/>
      <c r="C95" s="278"/>
      <c r="D95" s="278"/>
      <c r="E95" s="278"/>
      <c r="F95" s="278"/>
      <c r="G95" s="479"/>
      <c r="H95" s="59" t="s">
        <v>119</v>
      </c>
      <c r="I95" s="27" t="s">
        <v>118</v>
      </c>
      <c r="J95" s="62"/>
    </row>
    <row r="96" spans="1:10" ht="63" customHeight="1" x14ac:dyDescent="0.3">
      <c r="A96" s="125" t="s">
        <v>240</v>
      </c>
      <c r="B96" s="278"/>
      <c r="C96" s="278"/>
      <c r="D96" s="278"/>
      <c r="E96" s="278"/>
      <c r="F96" s="278"/>
      <c r="G96" s="479"/>
      <c r="H96" s="59" t="s">
        <v>119</v>
      </c>
      <c r="I96" s="27" t="s">
        <v>116</v>
      </c>
      <c r="J96" s="62"/>
    </row>
    <row r="97" spans="1:10" ht="43.8" customHeight="1" thickBot="1" x14ac:dyDescent="0.35">
      <c r="A97" s="467" t="s">
        <v>125</v>
      </c>
      <c r="B97" s="468"/>
      <c r="C97" s="468"/>
      <c r="D97" s="468"/>
      <c r="E97" s="468"/>
      <c r="F97" s="468"/>
      <c r="G97" s="469"/>
      <c r="H97" s="21" t="s">
        <v>115</v>
      </c>
      <c r="I97" s="28" t="s">
        <v>116</v>
      </c>
      <c r="J97" s="63"/>
    </row>
    <row r="98" spans="1:10" x14ac:dyDescent="0.3">
      <c r="A98" s="1"/>
      <c r="B98" s="1"/>
      <c r="C98" s="1"/>
      <c r="D98" s="1"/>
      <c r="E98" s="1"/>
      <c r="F98" s="1"/>
      <c r="G98" s="1"/>
      <c r="H98" s="1"/>
      <c r="I98" s="1"/>
      <c r="J98" s="1"/>
    </row>
    <row r="99" spans="1:10" x14ac:dyDescent="0.3">
      <c r="A99" s="1"/>
      <c r="B99" s="1"/>
      <c r="C99" s="1"/>
      <c r="D99" s="1"/>
      <c r="E99" s="1"/>
      <c r="F99" s="470"/>
      <c r="G99" s="471"/>
      <c r="H99" s="471"/>
      <c r="I99" s="471"/>
      <c r="J99" s="472"/>
    </row>
    <row r="100" spans="1:10" x14ac:dyDescent="0.3">
      <c r="A100" s="1"/>
      <c r="B100" s="1"/>
      <c r="C100" s="1"/>
      <c r="D100" s="1"/>
      <c r="E100" s="1"/>
      <c r="F100" s="473"/>
      <c r="G100" s="474"/>
      <c r="H100" s="474"/>
      <c r="I100" s="474"/>
      <c r="J100" s="475"/>
    </row>
    <row r="101" spans="1:10" x14ac:dyDescent="0.3">
      <c r="A101" s="1"/>
      <c r="B101" s="1"/>
      <c r="C101" s="1"/>
      <c r="D101" s="1"/>
      <c r="E101" s="1"/>
      <c r="F101" s="473"/>
      <c r="G101" s="474"/>
      <c r="H101" s="474"/>
      <c r="I101" s="474"/>
      <c r="J101" s="475"/>
    </row>
    <row r="102" spans="1:10" x14ac:dyDescent="0.3">
      <c r="A102" s="1"/>
      <c r="B102" s="1"/>
      <c r="C102" s="1"/>
      <c r="D102" s="1"/>
      <c r="E102" s="1"/>
      <c r="F102" s="476"/>
      <c r="G102" s="477"/>
      <c r="H102" s="477"/>
      <c r="I102" s="477"/>
      <c r="J102" s="478"/>
    </row>
    <row r="103" spans="1:10" ht="14.4" customHeight="1" x14ac:dyDescent="0.3">
      <c r="A103" s="1"/>
      <c r="B103" s="1"/>
      <c r="C103" s="1"/>
      <c r="D103" s="1"/>
      <c r="E103" s="1"/>
      <c r="F103" s="462" t="s">
        <v>238</v>
      </c>
      <c r="G103" s="462"/>
      <c r="H103" s="462"/>
      <c r="I103" s="462"/>
      <c r="J103" s="462"/>
    </row>
    <row r="104" spans="1:10" ht="14.4" customHeight="1" x14ac:dyDescent="0.3">
      <c r="A104" s="1"/>
      <c r="B104" s="1"/>
      <c r="C104" s="1"/>
      <c r="D104" s="1"/>
      <c r="E104" s="1"/>
      <c r="F104" s="463"/>
      <c r="G104" s="463"/>
      <c r="H104" s="463"/>
      <c r="I104" s="463"/>
      <c r="J104" s="463"/>
    </row>
    <row r="105" spans="1:10" x14ac:dyDescent="0.3">
      <c r="F105" s="463"/>
      <c r="G105" s="463"/>
      <c r="H105" s="463"/>
      <c r="I105" s="463"/>
      <c r="J105" s="463"/>
    </row>
    <row r="106" spans="1:10" x14ac:dyDescent="0.3">
      <c r="F106" s="463"/>
      <c r="G106" s="463"/>
      <c r="H106" s="463"/>
      <c r="I106" s="463"/>
      <c r="J106" s="463"/>
    </row>
    <row r="107" spans="1:10" x14ac:dyDescent="0.3">
      <c r="A107" s="464" t="s">
        <v>239</v>
      </c>
      <c r="B107" s="465"/>
      <c r="C107" s="465"/>
      <c r="D107" s="465"/>
      <c r="E107" s="465"/>
      <c r="F107" s="465"/>
      <c r="G107" s="465"/>
      <c r="H107" s="465"/>
      <c r="I107" s="465"/>
      <c r="J107" s="465"/>
    </row>
  </sheetData>
  <mergeCells count="156">
    <mergeCell ref="B7:F8"/>
    <mergeCell ref="G7:H7"/>
    <mergeCell ref="G8:H8"/>
    <mergeCell ref="A10:J10"/>
    <mergeCell ref="A11:J11"/>
    <mergeCell ref="A14:D14"/>
    <mergeCell ref="F14:I14"/>
    <mergeCell ref="A15:J15"/>
    <mergeCell ref="A16:B16"/>
    <mergeCell ref="C16:E16"/>
    <mergeCell ref="F16:G16"/>
    <mergeCell ref="H16:J16"/>
    <mergeCell ref="A12:B12"/>
    <mergeCell ref="C12:E12"/>
    <mergeCell ref="F12:G12"/>
    <mergeCell ref="H12:J12"/>
    <mergeCell ref="A13:B13"/>
    <mergeCell ref="C13:E13"/>
    <mergeCell ref="F13:G13"/>
    <mergeCell ref="H13:J13"/>
    <mergeCell ref="A9:J9"/>
    <mergeCell ref="A21:J21"/>
    <mergeCell ref="A22:J22"/>
    <mergeCell ref="A23:E23"/>
    <mergeCell ref="F23:J23"/>
    <mergeCell ref="A17:B17"/>
    <mergeCell ref="C17:E17"/>
    <mergeCell ref="F17:G17"/>
    <mergeCell ref="H17:J17"/>
    <mergeCell ref="A18:B18"/>
    <mergeCell ref="C18:E18"/>
    <mergeCell ref="F18:G18"/>
    <mergeCell ref="H18:J18"/>
    <mergeCell ref="A24:J24"/>
    <mergeCell ref="A25:E25"/>
    <mergeCell ref="F25:J25"/>
    <mergeCell ref="A19:B19"/>
    <mergeCell ref="C19:E19"/>
    <mergeCell ref="F19:G19"/>
    <mergeCell ref="H19:J19"/>
    <mergeCell ref="A20:B20"/>
    <mergeCell ref="C20:E20"/>
    <mergeCell ref="F20:G20"/>
    <mergeCell ref="H20:J20"/>
    <mergeCell ref="A43:J43"/>
    <mergeCell ref="A44:J44"/>
    <mergeCell ref="A45:J45"/>
    <mergeCell ref="A46:D46"/>
    <mergeCell ref="E46:J46"/>
    <mergeCell ref="A47:D47"/>
    <mergeCell ref="E47:J47"/>
    <mergeCell ref="A48:I48"/>
    <mergeCell ref="A28:H28"/>
    <mergeCell ref="A29:H30"/>
    <mergeCell ref="I30:J30"/>
    <mergeCell ref="B31:J31"/>
    <mergeCell ref="B32:J32"/>
    <mergeCell ref="A33:J33"/>
    <mergeCell ref="A34:H34"/>
    <mergeCell ref="A35:J35"/>
    <mergeCell ref="A36:H36"/>
    <mergeCell ref="E38:H38"/>
    <mergeCell ref="I38:J38"/>
    <mergeCell ref="A27:J27"/>
    <mergeCell ref="A42:D42"/>
    <mergeCell ref="E42:H42"/>
    <mergeCell ref="I42:J42"/>
    <mergeCell ref="A39:J39"/>
    <mergeCell ref="A37:D37"/>
    <mergeCell ref="E37:H37"/>
    <mergeCell ref="I37:J37"/>
    <mergeCell ref="A38:D38"/>
    <mergeCell ref="A40:H40"/>
    <mergeCell ref="A41:D41"/>
    <mergeCell ref="E41:H41"/>
    <mergeCell ref="I41:J41"/>
    <mergeCell ref="E53:J53"/>
    <mergeCell ref="A75:C75"/>
    <mergeCell ref="D75:G75"/>
    <mergeCell ref="H75:J75"/>
    <mergeCell ref="A76:C76"/>
    <mergeCell ref="D76:G76"/>
    <mergeCell ref="A72:J72"/>
    <mergeCell ref="A73:C73"/>
    <mergeCell ref="D73:G73"/>
    <mergeCell ref="H73:J73"/>
    <mergeCell ref="A74:C74"/>
    <mergeCell ref="D74:G74"/>
    <mergeCell ref="A66:J66"/>
    <mergeCell ref="A67:J67"/>
    <mergeCell ref="A68:J68"/>
    <mergeCell ref="A69:J69"/>
    <mergeCell ref="A70:H70"/>
    <mergeCell ref="A71:J71"/>
    <mergeCell ref="A63:I63"/>
    <mergeCell ref="A64:I64"/>
    <mergeCell ref="H74:J74"/>
    <mergeCell ref="A5:G5"/>
    <mergeCell ref="A26:E26"/>
    <mergeCell ref="F26:J26"/>
    <mergeCell ref="A65:J65"/>
    <mergeCell ref="A58:I58"/>
    <mergeCell ref="A59:H59"/>
    <mergeCell ref="A60:D60"/>
    <mergeCell ref="E60:J60"/>
    <mergeCell ref="A61:I61"/>
    <mergeCell ref="A62:D62"/>
    <mergeCell ref="E62:J62"/>
    <mergeCell ref="A54:I54"/>
    <mergeCell ref="A55:D55"/>
    <mergeCell ref="E55:J55"/>
    <mergeCell ref="A56:I56"/>
    <mergeCell ref="A57:D57"/>
    <mergeCell ref="A49:D49"/>
    <mergeCell ref="E49:J49"/>
    <mergeCell ref="E57:J57"/>
    <mergeCell ref="A50:I50"/>
    <mergeCell ref="A51:D51"/>
    <mergeCell ref="E51:J51"/>
    <mergeCell ref="A52:I52"/>
    <mergeCell ref="A53:D53"/>
    <mergeCell ref="A79:J79"/>
    <mergeCell ref="A80:G80"/>
    <mergeCell ref="H80:J80"/>
    <mergeCell ref="A81:C81"/>
    <mergeCell ref="D81:G81"/>
    <mergeCell ref="H81:J81"/>
    <mergeCell ref="A77:C77"/>
    <mergeCell ref="D77:G77"/>
    <mergeCell ref="A78:C78"/>
    <mergeCell ref="D78:G78"/>
    <mergeCell ref="H76:J78"/>
    <mergeCell ref="A84:J84"/>
    <mergeCell ref="A86:J86"/>
    <mergeCell ref="A85:H85"/>
    <mergeCell ref="F103:J106"/>
    <mergeCell ref="A107:J107"/>
    <mergeCell ref="A82:C82"/>
    <mergeCell ref="D82:G82"/>
    <mergeCell ref="H82:J82"/>
    <mergeCell ref="A83:C83"/>
    <mergeCell ref="D83:G83"/>
    <mergeCell ref="H83:J83"/>
    <mergeCell ref="A97:G97"/>
    <mergeCell ref="F99:J102"/>
    <mergeCell ref="A96:G96"/>
    <mergeCell ref="A93:G93"/>
    <mergeCell ref="A94:G94"/>
    <mergeCell ref="A95:G95"/>
    <mergeCell ref="A90:G90"/>
    <mergeCell ref="A91:G91"/>
    <mergeCell ref="A92:G92"/>
    <mergeCell ref="A87:J87"/>
    <mergeCell ref="A88:J88"/>
    <mergeCell ref="A89:G89"/>
    <mergeCell ref="H89:I8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4B1F-9815-4383-BB7A-9AD88AF61403}">
  <dimension ref="A3:O107"/>
  <sheetViews>
    <sheetView workbookViewId="0">
      <selection activeCell="M62" sqref="M62"/>
    </sheetView>
  </sheetViews>
  <sheetFormatPr defaultRowHeight="14.4" x14ac:dyDescent="0.3"/>
  <cols>
    <col min="1" max="1" width="8.44140625" customWidth="1"/>
    <col min="2" max="2" width="10.88671875" customWidth="1"/>
    <col min="3" max="3" width="8.21875" customWidth="1"/>
    <col min="5" max="5" width="7.44140625" customWidth="1"/>
    <col min="6" max="7" width="8.33203125" customWidth="1"/>
    <col min="8" max="9" width="8.109375" customWidth="1"/>
    <col min="10" max="10" width="10.44140625" customWidth="1"/>
  </cols>
  <sheetData>
    <row r="3" spans="1:13" ht="17.399999999999999" customHeight="1" x14ac:dyDescent="0.3"/>
    <row r="4" spans="1:13" ht="19.8" customHeight="1" x14ac:dyDescent="0.3"/>
    <row r="5" spans="1:13" ht="15" thickBot="1" x14ac:dyDescent="0.35">
      <c r="A5" s="553" t="s">
        <v>204</v>
      </c>
      <c r="B5" s="553"/>
      <c r="C5" s="553"/>
      <c r="D5" s="553"/>
      <c r="E5" s="553"/>
      <c r="F5" s="553"/>
    </row>
    <row r="6" spans="1:13" ht="6" customHeight="1" thickBot="1" x14ac:dyDescent="0.35">
      <c r="A6" s="7"/>
      <c r="B6" s="8"/>
      <c r="C6" s="8"/>
      <c r="D6" s="8"/>
      <c r="E6" s="8"/>
      <c r="F6" s="8"/>
      <c r="G6" s="8"/>
      <c r="H6" s="8"/>
      <c r="I6" s="8"/>
      <c r="J6" s="9"/>
    </row>
    <row r="7" spans="1:13" ht="19.8" customHeight="1" thickBot="1" x14ac:dyDescent="0.35">
      <c r="A7" s="10"/>
      <c r="B7" s="540" t="s">
        <v>205</v>
      </c>
      <c r="C7" s="540"/>
      <c r="D7" s="540"/>
      <c r="E7" s="540"/>
      <c r="F7" s="540"/>
      <c r="G7" s="542"/>
      <c r="H7" s="543"/>
      <c r="I7" s="11"/>
      <c r="J7" s="12"/>
    </row>
    <row r="8" spans="1:13" ht="15" thickBot="1" x14ac:dyDescent="0.35">
      <c r="A8" s="13"/>
      <c r="B8" s="541"/>
      <c r="C8" s="541"/>
      <c r="D8" s="541"/>
      <c r="E8" s="541"/>
      <c r="F8" s="541"/>
      <c r="G8" s="544" t="s">
        <v>113</v>
      </c>
      <c r="H8" s="544"/>
      <c r="I8" s="14"/>
      <c r="J8" s="15"/>
    </row>
    <row r="9" spans="1:13" ht="30" customHeight="1" thickBot="1" x14ac:dyDescent="0.35">
      <c r="A9" s="531" t="s">
        <v>247</v>
      </c>
      <c r="B9" s="532"/>
      <c r="C9" s="532"/>
      <c r="D9" s="532"/>
      <c r="E9" s="532"/>
      <c r="F9" s="532"/>
      <c r="G9" s="532"/>
      <c r="H9" s="532"/>
      <c r="I9" s="532"/>
      <c r="J9" s="533"/>
    </row>
    <row r="10" spans="1:13" ht="15" thickBot="1" x14ac:dyDescent="0.35">
      <c r="A10" s="388" t="s">
        <v>248</v>
      </c>
      <c r="B10" s="545"/>
      <c r="C10" s="545"/>
      <c r="D10" s="545"/>
      <c r="E10" s="545"/>
      <c r="F10" s="545"/>
      <c r="G10" s="545"/>
      <c r="H10" s="545"/>
      <c r="I10" s="545"/>
      <c r="J10" s="546"/>
    </row>
    <row r="11" spans="1:13" x14ac:dyDescent="0.3">
      <c r="A11" s="547" t="s">
        <v>147</v>
      </c>
      <c r="B11" s="138"/>
      <c r="C11" s="138"/>
      <c r="D11" s="138"/>
      <c r="E11" s="138"/>
      <c r="F11" s="138"/>
      <c r="G11" s="138"/>
      <c r="H11" s="138"/>
      <c r="I11" s="138"/>
      <c r="J11" s="139"/>
    </row>
    <row r="12" spans="1:13" x14ac:dyDescent="0.3">
      <c r="A12" s="140" t="s">
        <v>21</v>
      </c>
      <c r="B12" s="129"/>
      <c r="C12" s="549" t="s">
        <v>22</v>
      </c>
      <c r="D12" s="549"/>
      <c r="E12" s="549"/>
      <c r="F12" s="129" t="s">
        <v>19</v>
      </c>
      <c r="G12" s="129"/>
      <c r="H12" s="100"/>
      <c r="I12" s="100"/>
      <c r="J12" s="101"/>
    </row>
    <row r="13" spans="1:13" x14ac:dyDescent="0.3">
      <c r="A13" s="529" t="s">
        <v>17</v>
      </c>
      <c r="B13" s="530"/>
      <c r="C13" s="100"/>
      <c r="D13" s="100"/>
      <c r="E13" s="100"/>
      <c r="F13" s="129" t="s">
        <v>18</v>
      </c>
      <c r="G13" s="129"/>
      <c r="H13" s="100"/>
      <c r="I13" s="100"/>
      <c r="J13" s="101"/>
    </row>
    <row r="14" spans="1:13" ht="15" thickBot="1" x14ac:dyDescent="0.35">
      <c r="A14" s="140" t="s">
        <v>16</v>
      </c>
      <c r="B14" s="129"/>
      <c r="C14" s="129"/>
      <c r="D14" s="129"/>
      <c r="E14" s="16"/>
      <c r="F14" s="550"/>
      <c r="G14" s="551"/>
      <c r="H14" s="551"/>
      <c r="I14" s="551"/>
      <c r="J14" s="552"/>
    </row>
    <row r="15" spans="1:13" ht="42.6" customHeight="1" thickBot="1" x14ac:dyDescent="0.35">
      <c r="A15" s="137" t="s">
        <v>249</v>
      </c>
      <c r="B15" s="138"/>
      <c r="C15" s="138"/>
      <c r="D15" s="138"/>
      <c r="E15" s="138"/>
      <c r="F15" s="138"/>
      <c r="G15" s="138"/>
      <c r="H15" s="138"/>
      <c r="I15" s="138"/>
      <c r="J15" s="139"/>
      <c r="M15" s="64"/>
    </row>
    <row r="16" spans="1:13" x14ac:dyDescent="0.3">
      <c r="A16" s="340" t="s">
        <v>23</v>
      </c>
      <c r="B16" s="342"/>
      <c r="C16" s="372" t="s">
        <v>26</v>
      </c>
      <c r="D16" s="341"/>
      <c r="E16" s="342"/>
      <c r="F16" s="372" t="s">
        <v>24</v>
      </c>
      <c r="G16" s="342"/>
      <c r="H16" s="372" t="s">
        <v>29</v>
      </c>
      <c r="I16" s="341"/>
      <c r="J16" s="548"/>
    </row>
    <row r="17" spans="1:10" x14ac:dyDescent="0.3">
      <c r="A17" s="526"/>
      <c r="B17" s="371"/>
      <c r="C17" s="343"/>
      <c r="D17" s="344"/>
      <c r="E17" s="371"/>
      <c r="F17" s="343"/>
      <c r="G17" s="371"/>
      <c r="H17" s="343"/>
      <c r="I17" s="344"/>
      <c r="J17" s="345"/>
    </row>
    <row r="18" spans="1:10" x14ac:dyDescent="0.3">
      <c r="A18" s="526"/>
      <c r="B18" s="371"/>
      <c r="C18" s="343"/>
      <c r="D18" s="344"/>
      <c r="E18" s="371"/>
      <c r="F18" s="343"/>
      <c r="G18" s="371"/>
      <c r="H18" s="343"/>
      <c r="I18" s="344"/>
      <c r="J18" s="345"/>
    </row>
    <row r="19" spans="1:10" x14ac:dyDescent="0.3">
      <c r="A19" s="526"/>
      <c r="B19" s="371"/>
      <c r="C19" s="343"/>
      <c r="D19" s="344"/>
      <c r="E19" s="371"/>
      <c r="F19" s="343"/>
      <c r="G19" s="371"/>
      <c r="H19" s="343"/>
      <c r="I19" s="344"/>
      <c r="J19" s="345"/>
    </row>
    <row r="20" spans="1:10" ht="15" thickBot="1" x14ac:dyDescent="0.35">
      <c r="A20" s="527"/>
      <c r="B20" s="528"/>
      <c r="C20" s="337"/>
      <c r="D20" s="338"/>
      <c r="E20" s="528"/>
      <c r="F20" s="337"/>
      <c r="G20" s="528"/>
      <c r="H20" s="337"/>
      <c r="I20" s="338"/>
      <c r="J20" s="339"/>
    </row>
    <row r="21" spans="1:10" ht="41.4" customHeight="1" x14ac:dyDescent="0.3">
      <c r="A21" s="534" t="s">
        <v>250</v>
      </c>
      <c r="B21" s="535"/>
      <c r="C21" s="535"/>
      <c r="D21" s="535"/>
      <c r="E21" s="535"/>
      <c r="F21" s="535"/>
      <c r="G21" s="535"/>
      <c r="H21" s="535"/>
      <c r="I21" s="535"/>
      <c r="J21" s="536"/>
    </row>
    <row r="22" spans="1:10" ht="105.6" customHeight="1" x14ac:dyDescent="0.3">
      <c r="A22" s="537" t="s">
        <v>252</v>
      </c>
      <c r="B22" s="538"/>
      <c r="C22" s="538"/>
      <c r="D22" s="538"/>
      <c r="E22" s="538"/>
      <c r="F22" s="538"/>
      <c r="G22" s="538"/>
      <c r="H22" s="538"/>
      <c r="I22" s="538"/>
      <c r="J22" s="539"/>
    </row>
    <row r="23" spans="1:10" ht="21" customHeight="1" x14ac:dyDescent="0.3">
      <c r="A23" s="103" t="s">
        <v>30</v>
      </c>
      <c r="B23" s="123"/>
      <c r="C23" s="123"/>
      <c r="D23" s="123"/>
      <c r="E23" s="123"/>
      <c r="F23" s="100"/>
      <c r="G23" s="100"/>
      <c r="H23" s="100"/>
      <c r="I23" s="100"/>
      <c r="J23" s="101"/>
    </row>
    <row r="24" spans="1:10" ht="94.8" customHeight="1" x14ac:dyDescent="0.3">
      <c r="A24" s="103" t="s">
        <v>151</v>
      </c>
      <c r="B24" s="128"/>
      <c r="C24" s="128"/>
      <c r="D24" s="128"/>
      <c r="E24" s="128"/>
      <c r="F24" s="128"/>
      <c r="G24" s="128"/>
      <c r="H24" s="128"/>
      <c r="I24" s="128"/>
      <c r="J24" s="521"/>
    </row>
    <row r="25" spans="1:10" ht="55.2" customHeight="1" thickBot="1" x14ac:dyDescent="0.35">
      <c r="A25" s="522" t="s">
        <v>251</v>
      </c>
      <c r="B25" s="523"/>
      <c r="C25" s="523"/>
      <c r="D25" s="523"/>
      <c r="E25" s="523"/>
      <c r="F25" s="524"/>
      <c r="G25" s="524"/>
      <c r="H25" s="524"/>
      <c r="I25" s="524"/>
      <c r="J25" s="525"/>
    </row>
    <row r="26" spans="1:10" ht="55.2" customHeight="1" thickBot="1" x14ac:dyDescent="0.35">
      <c r="A26" s="498" t="s">
        <v>221</v>
      </c>
      <c r="B26" s="499"/>
      <c r="C26" s="499"/>
      <c r="D26" s="499"/>
      <c r="E26" s="499"/>
      <c r="F26" s="337"/>
      <c r="G26" s="338"/>
      <c r="H26" s="338"/>
      <c r="I26" s="338"/>
      <c r="J26" s="339"/>
    </row>
    <row r="27" spans="1:10" ht="133.80000000000001" customHeight="1" x14ac:dyDescent="0.3">
      <c r="A27" s="502" t="s">
        <v>253</v>
      </c>
      <c r="B27" s="503"/>
      <c r="C27" s="503"/>
      <c r="D27" s="503"/>
      <c r="E27" s="503"/>
      <c r="F27" s="503"/>
      <c r="G27" s="503"/>
      <c r="H27" s="503"/>
      <c r="I27" s="503"/>
      <c r="J27" s="504"/>
    </row>
    <row r="28" spans="1:10" ht="174.6" customHeight="1" x14ac:dyDescent="0.3">
      <c r="A28" s="254" t="s">
        <v>254</v>
      </c>
      <c r="B28" s="506"/>
      <c r="C28" s="506"/>
      <c r="D28" s="506"/>
      <c r="E28" s="506"/>
      <c r="F28" s="506"/>
      <c r="G28" s="506"/>
      <c r="H28" s="506"/>
      <c r="I28" s="59" t="s">
        <v>117</v>
      </c>
      <c r="J28" s="20" t="s">
        <v>219</v>
      </c>
    </row>
    <row r="29" spans="1:10" ht="58.2" customHeight="1" x14ac:dyDescent="0.3">
      <c r="A29" s="507" t="s">
        <v>255</v>
      </c>
      <c r="B29" s="508"/>
      <c r="C29" s="508"/>
      <c r="D29" s="508"/>
      <c r="E29" s="508"/>
      <c r="F29" s="508"/>
      <c r="G29" s="508"/>
      <c r="H29" s="509"/>
      <c r="I29" s="59" t="s">
        <v>119</v>
      </c>
      <c r="J29" s="20" t="s">
        <v>120</v>
      </c>
    </row>
    <row r="30" spans="1:10" ht="102.6" customHeight="1" x14ac:dyDescent="0.3">
      <c r="A30" s="510"/>
      <c r="B30" s="511"/>
      <c r="C30" s="511"/>
      <c r="D30" s="511"/>
      <c r="E30" s="511"/>
      <c r="F30" s="511"/>
      <c r="G30" s="511"/>
      <c r="H30" s="512"/>
      <c r="I30" s="183" t="s">
        <v>53</v>
      </c>
      <c r="J30" s="184"/>
    </row>
    <row r="31" spans="1:10" x14ac:dyDescent="0.3">
      <c r="A31" s="18"/>
      <c r="B31" s="513" t="s">
        <v>49</v>
      </c>
      <c r="C31" s="513"/>
      <c r="D31" s="513"/>
      <c r="E31" s="513"/>
      <c r="F31" s="513"/>
      <c r="G31" s="513"/>
      <c r="H31" s="513"/>
      <c r="I31" s="514"/>
      <c r="J31" s="515"/>
    </row>
    <row r="32" spans="1:10" x14ac:dyDescent="0.3">
      <c r="A32" s="18"/>
      <c r="B32" s="513" t="s">
        <v>154</v>
      </c>
      <c r="C32" s="513"/>
      <c r="D32" s="513"/>
      <c r="E32" s="513"/>
      <c r="F32" s="513"/>
      <c r="G32" s="513"/>
      <c r="H32" s="513"/>
      <c r="I32" s="513"/>
      <c r="J32" s="516"/>
    </row>
    <row r="33" spans="1:10" x14ac:dyDescent="0.3">
      <c r="A33" s="517"/>
      <c r="B33" s="518"/>
      <c r="C33" s="518"/>
      <c r="D33" s="518"/>
      <c r="E33" s="518"/>
      <c r="F33" s="518"/>
      <c r="G33" s="518"/>
      <c r="H33" s="518"/>
      <c r="I33" s="519"/>
      <c r="J33" s="520"/>
    </row>
    <row r="34" spans="1:10" ht="39.6" customHeight="1" thickBot="1" x14ac:dyDescent="0.35">
      <c r="A34" s="428" t="s">
        <v>256</v>
      </c>
      <c r="B34" s="457"/>
      <c r="C34" s="457"/>
      <c r="D34" s="457"/>
      <c r="E34" s="457"/>
      <c r="F34" s="457"/>
      <c r="G34" s="457"/>
      <c r="H34" s="457"/>
      <c r="I34" s="21" t="s">
        <v>119</v>
      </c>
      <c r="J34" s="22" t="s">
        <v>185</v>
      </c>
    </row>
    <row r="35" spans="1:10" x14ac:dyDescent="0.3">
      <c r="A35" s="400" t="s">
        <v>257</v>
      </c>
      <c r="B35" s="401"/>
      <c r="C35" s="401"/>
      <c r="D35" s="401"/>
      <c r="E35" s="401"/>
      <c r="F35" s="401"/>
      <c r="G35" s="401"/>
      <c r="H35" s="401"/>
      <c r="I35" s="401"/>
      <c r="J35" s="402"/>
    </row>
    <row r="36" spans="1:10" ht="119.4" customHeight="1" thickBot="1" x14ac:dyDescent="0.35">
      <c r="A36" s="428" t="s">
        <v>258</v>
      </c>
      <c r="B36" s="457"/>
      <c r="C36" s="457"/>
      <c r="D36" s="457"/>
      <c r="E36" s="457"/>
      <c r="F36" s="457"/>
      <c r="G36" s="457"/>
      <c r="H36" s="505"/>
      <c r="I36" s="21" t="s">
        <v>119</v>
      </c>
      <c r="J36" s="22" t="s">
        <v>219</v>
      </c>
    </row>
    <row r="37" spans="1:10" ht="40.799999999999997" customHeight="1" x14ac:dyDescent="0.3">
      <c r="A37" s="333" t="s">
        <v>136</v>
      </c>
      <c r="B37" s="111"/>
      <c r="C37" s="111"/>
      <c r="D37" s="111"/>
      <c r="E37" s="111" t="s">
        <v>213</v>
      </c>
      <c r="F37" s="111"/>
      <c r="G37" s="111"/>
      <c r="H37" s="111"/>
      <c r="I37" s="112" t="s">
        <v>93</v>
      </c>
      <c r="J37" s="113"/>
    </row>
    <row r="38" spans="1:10" ht="15" thickBot="1" x14ac:dyDescent="0.35">
      <c r="A38" s="118"/>
      <c r="B38" s="116"/>
      <c r="C38" s="116"/>
      <c r="D38" s="116"/>
      <c r="E38" s="116"/>
      <c r="F38" s="116"/>
      <c r="G38" s="116"/>
      <c r="H38" s="116"/>
      <c r="I38" s="114" t="e">
        <f>ROUND(A38/E38,4)</f>
        <v>#DIV/0!</v>
      </c>
      <c r="J38" s="115"/>
    </row>
    <row r="39" spans="1:10" ht="29.4" customHeight="1" thickBot="1" x14ac:dyDescent="0.35">
      <c r="A39" s="480" t="s">
        <v>259</v>
      </c>
      <c r="B39" s="481"/>
      <c r="C39" s="481"/>
      <c r="D39" s="481"/>
      <c r="E39" s="481"/>
      <c r="F39" s="481"/>
      <c r="G39" s="481"/>
      <c r="H39" s="481"/>
      <c r="I39" s="481"/>
      <c r="J39" s="482"/>
    </row>
    <row r="40" spans="1:10" ht="133.80000000000001" customHeight="1" thickBot="1" x14ac:dyDescent="0.35">
      <c r="A40" s="428" t="s">
        <v>214</v>
      </c>
      <c r="B40" s="457"/>
      <c r="C40" s="457"/>
      <c r="D40" s="457"/>
      <c r="E40" s="457"/>
      <c r="F40" s="457"/>
      <c r="G40" s="457"/>
      <c r="H40" s="505"/>
      <c r="I40" s="21" t="s">
        <v>119</v>
      </c>
      <c r="J40" s="22" t="s">
        <v>219</v>
      </c>
    </row>
    <row r="41" spans="1:10" ht="54" customHeight="1" x14ac:dyDescent="0.3">
      <c r="A41" s="333" t="s">
        <v>215</v>
      </c>
      <c r="B41" s="111"/>
      <c r="C41" s="111"/>
      <c r="D41" s="111"/>
      <c r="E41" s="111" t="s">
        <v>216</v>
      </c>
      <c r="F41" s="111"/>
      <c r="G41" s="111"/>
      <c r="H41" s="111"/>
      <c r="I41" s="112" t="s">
        <v>93</v>
      </c>
      <c r="J41" s="113"/>
    </row>
    <row r="42" spans="1:10" ht="19.2" customHeight="1" thickBot="1" x14ac:dyDescent="0.35">
      <c r="A42" s="118"/>
      <c r="B42" s="116"/>
      <c r="C42" s="116"/>
      <c r="D42" s="116"/>
      <c r="E42" s="116"/>
      <c r="F42" s="116"/>
      <c r="G42" s="116"/>
      <c r="H42" s="116"/>
      <c r="I42" s="114" t="e">
        <f>ROUND(A42/E42,4)</f>
        <v>#DIV/0!</v>
      </c>
      <c r="J42" s="115"/>
    </row>
    <row r="43" spans="1:10" ht="53.4" customHeight="1" thickBot="1" x14ac:dyDescent="0.35">
      <c r="A43" s="480" t="s">
        <v>260</v>
      </c>
      <c r="B43" s="481"/>
      <c r="C43" s="481"/>
      <c r="D43" s="481"/>
      <c r="E43" s="481"/>
      <c r="F43" s="481"/>
      <c r="G43" s="481"/>
      <c r="H43" s="481"/>
      <c r="I43" s="481"/>
      <c r="J43" s="482"/>
    </row>
    <row r="44" spans="1:10" ht="306.60000000000002" customHeight="1" thickBot="1" x14ac:dyDescent="0.35">
      <c r="A44" s="498" t="s">
        <v>261</v>
      </c>
      <c r="B44" s="499"/>
      <c r="C44" s="499"/>
      <c r="D44" s="499"/>
      <c r="E44" s="499"/>
      <c r="F44" s="499"/>
      <c r="G44" s="499"/>
      <c r="H44" s="499"/>
      <c r="I44" s="499"/>
      <c r="J44" s="501"/>
    </row>
    <row r="45" spans="1:10" ht="226.2" customHeight="1" thickBot="1" x14ac:dyDescent="0.35">
      <c r="A45" s="498" t="s">
        <v>262</v>
      </c>
      <c r="B45" s="499"/>
      <c r="C45" s="499"/>
      <c r="D45" s="499"/>
      <c r="E45" s="499"/>
      <c r="F45" s="499"/>
      <c r="G45" s="499"/>
      <c r="H45" s="499"/>
      <c r="I45" s="499"/>
      <c r="J45" s="501"/>
    </row>
    <row r="46" spans="1:10" ht="13.8" customHeight="1" x14ac:dyDescent="0.3">
      <c r="A46" s="293" t="s">
        <v>61</v>
      </c>
      <c r="B46" s="293"/>
      <c r="C46" s="293"/>
      <c r="D46" s="293"/>
      <c r="E46" s="294" t="s">
        <v>218</v>
      </c>
      <c r="F46" s="294"/>
      <c r="G46" s="294"/>
      <c r="H46" s="294"/>
      <c r="I46" s="294"/>
      <c r="J46" s="295"/>
    </row>
    <row r="47" spans="1:10" ht="43.8" customHeight="1" x14ac:dyDescent="0.3">
      <c r="A47" s="121" t="s">
        <v>59</v>
      </c>
      <c r="B47" s="122"/>
      <c r="C47" s="122"/>
      <c r="D47" s="122"/>
      <c r="E47" s="119"/>
      <c r="F47" s="119"/>
      <c r="G47" s="119"/>
      <c r="H47" s="119"/>
      <c r="I47" s="119"/>
      <c r="J47" s="120"/>
    </row>
    <row r="48" spans="1:10" ht="28.8" customHeight="1" x14ac:dyDescent="0.3">
      <c r="A48" s="288" t="s">
        <v>135</v>
      </c>
      <c r="B48" s="289"/>
      <c r="C48" s="289"/>
      <c r="D48" s="289"/>
      <c r="E48" s="289"/>
      <c r="F48" s="289"/>
      <c r="G48" s="289"/>
      <c r="H48" s="289"/>
      <c r="I48" s="301"/>
      <c r="J48" s="60"/>
    </row>
    <row r="49" spans="1:10" ht="41.4" customHeight="1" x14ac:dyDescent="0.3">
      <c r="A49" s="121" t="s">
        <v>54</v>
      </c>
      <c r="B49" s="122"/>
      <c r="C49" s="122"/>
      <c r="D49" s="122"/>
      <c r="E49" s="119"/>
      <c r="F49" s="119"/>
      <c r="G49" s="119"/>
      <c r="H49" s="119"/>
      <c r="I49" s="119"/>
      <c r="J49" s="120"/>
    </row>
    <row r="50" spans="1:10" ht="33.6" customHeight="1" x14ac:dyDescent="0.3">
      <c r="A50" s="288" t="s">
        <v>134</v>
      </c>
      <c r="B50" s="289"/>
      <c r="C50" s="289"/>
      <c r="D50" s="289"/>
      <c r="E50" s="289"/>
      <c r="F50" s="289"/>
      <c r="G50" s="289"/>
      <c r="H50" s="289"/>
      <c r="I50" s="301"/>
      <c r="J50" s="60"/>
    </row>
    <row r="51" spans="1:10" ht="46.2" customHeight="1" x14ac:dyDescent="0.3">
      <c r="A51" s="121" t="s">
        <v>55</v>
      </c>
      <c r="B51" s="122"/>
      <c r="C51" s="122"/>
      <c r="D51" s="122"/>
      <c r="E51" s="119"/>
      <c r="F51" s="119"/>
      <c r="G51" s="119"/>
      <c r="H51" s="119"/>
      <c r="I51" s="119"/>
      <c r="J51" s="120"/>
    </row>
    <row r="52" spans="1:10" ht="26.4" customHeight="1" x14ac:dyDescent="0.3">
      <c r="A52" s="288" t="s">
        <v>133</v>
      </c>
      <c r="B52" s="289"/>
      <c r="C52" s="289"/>
      <c r="D52" s="289"/>
      <c r="E52" s="289"/>
      <c r="F52" s="289"/>
      <c r="G52" s="289"/>
      <c r="H52" s="289"/>
      <c r="I52" s="301"/>
      <c r="J52" s="60"/>
    </row>
    <row r="53" spans="1:10" ht="42" customHeight="1" x14ac:dyDescent="0.3">
      <c r="A53" s="121" t="s">
        <v>56</v>
      </c>
      <c r="B53" s="122"/>
      <c r="C53" s="122"/>
      <c r="D53" s="122"/>
      <c r="E53" s="119"/>
      <c r="F53" s="119"/>
      <c r="G53" s="119"/>
      <c r="H53" s="119"/>
      <c r="I53" s="119"/>
      <c r="J53" s="120"/>
    </row>
    <row r="54" spans="1:10" ht="30" customHeight="1" x14ac:dyDescent="0.3">
      <c r="A54" s="288" t="s">
        <v>132</v>
      </c>
      <c r="B54" s="289"/>
      <c r="C54" s="289"/>
      <c r="D54" s="289"/>
      <c r="E54" s="289"/>
      <c r="F54" s="289"/>
      <c r="G54" s="289"/>
      <c r="H54" s="289"/>
      <c r="I54" s="301"/>
      <c r="J54" s="60"/>
    </row>
    <row r="55" spans="1:10" ht="48" customHeight="1" x14ac:dyDescent="0.3">
      <c r="A55" s="121" t="s">
        <v>57</v>
      </c>
      <c r="B55" s="122"/>
      <c r="C55" s="122"/>
      <c r="D55" s="122"/>
      <c r="E55" s="119"/>
      <c r="F55" s="119"/>
      <c r="G55" s="119"/>
      <c r="H55" s="119"/>
      <c r="I55" s="119"/>
      <c r="J55" s="120"/>
    </row>
    <row r="56" spans="1:10" ht="27" customHeight="1" x14ac:dyDescent="0.3">
      <c r="A56" s="288" t="s">
        <v>131</v>
      </c>
      <c r="B56" s="289"/>
      <c r="C56" s="289"/>
      <c r="D56" s="289"/>
      <c r="E56" s="289"/>
      <c r="F56" s="289"/>
      <c r="G56" s="289"/>
      <c r="H56" s="289"/>
      <c r="I56" s="301"/>
      <c r="J56" s="60"/>
    </row>
    <row r="57" spans="1:10" ht="54.6" customHeight="1" x14ac:dyDescent="0.3">
      <c r="A57" s="121" t="s">
        <v>58</v>
      </c>
      <c r="B57" s="122"/>
      <c r="C57" s="122"/>
      <c r="D57" s="122"/>
      <c r="E57" s="119"/>
      <c r="F57" s="119"/>
      <c r="G57" s="119"/>
      <c r="H57" s="119"/>
      <c r="I57" s="119"/>
      <c r="J57" s="120"/>
    </row>
    <row r="58" spans="1:10" ht="26.4" customHeight="1" x14ac:dyDescent="0.3">
      <c r="A58" s="288" t="s">
        <v>130</v>
      </c>
      <c r="B58" s="289"/>
      <c r="C58" s="289"/>
      <c r="D58" s="289"/>
      <c r="E58" s="289"/>
      <c r="F58" s="289"/>
      <c r="G58" s="289"/>
      <c r="H58" s="289"/>
      <c r="I58" s="301"/>
      <c r="J58" s="60"/>
    </row>
    <row r="59" spans="1:10" ht="54.6" customHeight="1" x14ac:dyDescent="0.3">
      <c r="A59" s="328" t="s">
        <v>263</v>
      </c>
      <c r="B59" s="500"/>
      <c r="C59" s="500"/>
      <c r="D59" s="500"/>
      <c r="E59" s="500"/>
      <c r="F59" s="500"/>
      <c r="G59" s="500"/>
      <c r="H59" s="500"/>
      <c r="I59" s="58"/>
      <c r="J59" s="55" t="s">
        <v>60</v>
      </c>
    </row>
    <row r="60" spans="1:10" ht="47.4" customHeight="1" x14ac:dyDescent="0.3">
      <c r="A60" s="288" t="s">
        <v>62</v>
      </c>
      <c r="B60" s="289"/>
      <c r="C60" s="289"/>
      <c r="D60" s="289"/>
      <c r="E60" s="119"/>
      <c r="F60" s="119"/>
      <c r="G60" s="119"/>
      <c r="H60" s="119"/>
      <c r="I60" s="119"/>
      <c r="J60" s="120"/>
    </row>
    <row r="61" spans="1:10" ht="57" customHeight="1" x14ac:dyDescent="0.3">
      <c r="A61" s="299" t="s">
        <v>226</v>
      </c>
      <c r="B61" s="300"/>
      <c r="C61" s="300"/>
      <c r="D61" s="300"/>
      <c r="E61" s="300"/>
      <c r="F61" s="300"/>
      <c r="G61" s="300"/>
      <c r="H61" s="300"/>
      <c r="I61" s="300"/>
      <c r="J61" s="60"/>
    </row>
    <row r="62" spans="1:10" ht="57.6" customHeight="1" x14ac:dyDescent="0.3">
      <c r="A62" s="286" t="s">
        <v>167</v>
      </c>
      <c r="B62" s="287"/>
      <c r="C62" s="287"/>
      <c r="D62" s="287"/>
      <c r="E62" s="119"/>
      <c r="F62" s="119"/>
      <c r="G62" s="119"/>
      <c r="H62" s="119"/>
      <c r="I62" s="119"/>
      <c r="J62" s="120"/>
    </row>
    <row r="63" spans="1:10" ht="25.8" customHeight="1" x14ac:dyDescent="0.3">
      <c r="A63" s="288" t="s">
        <v>129</v>
      </c>
      <c r="B63" s="289"/>
      <c r="C63" s="289"/>
      <c r="D63" s="289"/>
      <c r="E63" s="289"/>
      <c r="F63" s="289"/>
      <c r="G63" s="289"/>
      <c r="H63" s="289"/>
      <c r="I63" s="289"/>
      <c r="J63" s="60"/>
    </row>
    <row r="64" spans="1:10" ht="29.4" customHeight="1" x14ac:dyDescent="0.3">
      <c r="A64" s="288" t="s">
        <v>128</v>
      </c>
      <c r="B64" s="289"/>
      <c r="C64" s="289"/>
      <c r="D64" s="289"/>
      <c r="E64" s="289"/>
      <c r="F64" s="289"/>
      <c r="G64" s="289"/>
      <c r="H64" s="289"/>
      <c r="I64" s="289"/>
      <c r="J64" s="54">
        <f>ROUND(J48+J50+J52+J54+J56+J58+J61+J63,2)</f>
        <v>0</v>
      </c>
    </row>
    <row r="65" spans="1:15" ht="147" customHeight="1" thickBot="1" x14ac:dyDescent="0.35">
      <c r="A65" s="428" t="s">
        <v>264</v>
      </c>
      <c r="B65" s="457"/>
      <c r="C65" s="457"/>
      <c r="D65" s="457"/>
      <c r="E65" s="457"/>
      <c r="F65" s="457"/>
      <c r="G65" s="457"/>
      <c r="H65" s="457"/>
      <c r="I65" s="457"/>
      <c r="J65" s="458"/>
    </row>
    <row r="66" spans="1:15" ht="45.6" customHeight="1" thickBot="1" x14ac:dyDescent="0.35">
      <c r="A66" s="459"/>
      <c r="B66" s="460"/>
      <c r="C66" s="460"/>
      <c r="D66" s="460"/>
      <c r="E66" s="460"/>
      <c r="F66" s="460"/>
      <c r="G66" s="460"/>
      <c r="H66" s="460"/>
      <c r="I66" s="460"/>
      <c r="J66" s="461"/>
    </row>
    <row r="67" spans="1:15" ht="108.6" customHeight="1" thickBot="1" x14ac:dyDescent="0.35">
      <c r="A67" s="498" t="s">
        <v>265</v>
      </c>
      <c r="B67" s="499"/>
      <c r="C67" s="499"/>
      <c r="D67" s="499"/>
      <c r="E67" s="499"/>
      <c r="F67" s="499"/>
      <c r="G67" s="499"/>
      <c r="H67" s="499"/>
      <c r="I67" s="499"/>
      <c r="J67" s="501"/>
    </row>
    <row r="68" spans="1:15" ht="46.8" customHeight="1" thickBot="1" x14ac:dyDescent="0.35">
      <c r="A68" s="459"/>
      <c r="B68" s="460"/>
      <c r="C68" s="460"/>
      <c r="D68" s="460"/>
      <c r="E68" s="460"/>
      <c r="F68" s="460"/>
      <c r="G68" s="460"/>
      <c r="H68" s="460"/>
      <c r="I68" s="460"/>
      <c r="J68" s="461"/>
    </row>
    <row r="69" spans="1:15" ht="15" customHeight="1" thickBot="1" x14ac:dyDescent="0.35">
      <c r="A69" s="388" t="s">
        <v>96</v>
      </c>
      <c r="B69" s="499"/>
      <c r="C69" s="499"/>
      <c r="D69" s="499"/>
      <c r="E69" s="499"/>
      <c r="F69" s="499"/>
      <c r="G69" s="499"/>
      <c r="H69" s="499"/>
      <c r="I69" s="499"/>
      <c r="J69" s="501"/>
    </row>
    <row r="70" spans="1:15" ht="134.4" customHeight="1" thickBot="1" x14ac:dyDescent="0.35">
      <c r="A70" s="428" t="s">
        <v>266</v>
      </c>
      <c r="B70" s="457"/>
      <c r="C70" s="457"/>
      <c r="D70" s="457"/>
      <c r="E70" s="457"/>
      <c r="F70" s="457"/>
      <c r="G70" s="457"/>
      <c r="H70" s="457"/>
      <c r="I70" s="21" t="s">
        <v>119</v>
      </c>
      <c r="J70" s="22" t="s">
        <v>185</v>
      </c>
    </row>
    <row r="71" spans="1:15" ht="344.4" customHeight="1" thickBot="1" x14ac:dyDescent="0.35">
      <c r="A71" s="388" t="s">
        <v>267</v>
      </c>
      <c r="B71" s="389"/>
      <c r="C71" s="389"/>
      <c r="D71" s="389"/>
      <c r="E71" s="389"/>
      <c r="F71" s="389"/>
      <c r="G71" s="389"/>
      <c r="H71" s="389"/>
      <c r="I71" s="389"/>
      <c r="J71" s="390"/>
    </row>
    <row r="72" spans="1:15" x14ac:dyDescent="0.3">
      <c r="A72" s="87" t="s">
        <v>228</v>
      </c>
      <c r="B72" s="69"/>
      <c r="C72" s="69"/>
      <c r="D72" s="69"/>
      <c r="E72" s="69"/>
      <c r="F72" s="69"/>
      <c r="G72" s="69"/>
      <c r="H72" s="69"/>
      <c r="I72" s="69"/>
      <c r="J72" s="71"/>
    </row>
    <row r="73" spans="1:15" x14ac:dyDescent="0.3">
      <c r="A73" s="66">
        <v>1</v>
      </c>
      <c r="B73" s="67"/>
      <c r="C73" s="67"/>
      <c r="D73" s="68">
        <v>2</v>
      </c>
      <c r="E73" s="69"/>
      <c r="F73" s="69"/>
      <c r="G73" s="70"/>
      <c r="H73" s="68">
        <v>3</v>
      </c>
      <c r="I73" s="69"/>
      <c r="J73" s="71"/>
    </row>
    <row r="74" spans="1:15" ht="85.2" customHeight="1" x14ac:dyDescent="0.3">
      <c r="A74" s="72" t="s">
        <v>373</v>
      </c>
      <c r="B74" s="73"/>
      <c r="C74" s="73"/>
      <c r="D74" s="176" t="s">
        <v>366</v>
      </c>
      <c r="E74" s="179"/>
      <c r="F74" s="179"/>
      <c r="G74" s="177"/>
      <c r="H74" s="74" t="s">
        <v>367</v>
      </c>
      <c r="I74" s="75"/>
      <c r="J74" s="77"/>
    </row>
    <row r="75" spans="1:15" x14ac:dyDescent="0.3">
      <c r="A75" s="96">
        <f>J64</f>
        <v>0</v>
      </c>
      <c r="B75" s="97"/>
      <c r="C75" s="98"/>
      <c r="D75" s="95">
        <f>ROUND(L76+M76+N76+O76,2)</f>
        <v>0</v>
      </c>
      <c r="E75" s="95"/>
      <c r="F75" s="95"/>
      <c r="G75" s="95"/>
      <c r="H75" s="97">
        <f>ROUND(D75*0.7,2)</f>
        <v>0</v>
      </c>
      <c r="I75" s="97"/>
      <c r="J75" s="99"/>
      <c r="L75" s="65">
        <f>IFERROR((I38),0)</f>
        <v>0</v>
      </c>
      <c r="M75" s="65">
        <f>IFERROR((I42),0)</f>
        <v>0</v>
      </c>
      <c r="N75" s="65"/>
      <c r="O75" s="65"/>
    </row>
    <row r="76" spans="1:15" x14ac:dyDescent="0.3">
      <c r="A76" s="87">
        <v>4</v>
      </c>
      <c r="B76" s="69"/>
      <c r="C76" s="70"/>
      <c r="D76" s="68">
        <v>5</v>
      </c>
      <c r="E76" s="69"/>
      <c r="F76" s="69"/>
      <c r="G76" s="70"/>
      <c r="H76" s="489"/>
      <c r="I76" s="490"/>
      <c r="J76" s="491"/>
      <c r="L76" s="65">
        <f>IF(AND(L75=0,M75=0),A75,0)</f>
        <v>0</v>
      </c>
      <c r="M76" s="65">
        <f>IF(AND(L75=0,M75&gt;0),(A75-(A75*M75)),0)</f>
        <v>0</v>
      </c>
      <c r="N76" s="65">
        <f>IF(AND(M75=0,L75&gt;0),(A75-(A75*L75)),0)</f>
        <v>0</v>
      </c>
      <c r="O76" s="65">
        <f>IF(AND(L75&gt;0,M75&gt;0),(((A75-(A75*L75))-(((A75-(A75*L75))*M75)))),0)</f>
        <v>0</v>
      </c>
    </row>
    <row r="77" spans="1:15" ht="37.200000000000003" customHeight="1" x14ac:dyDescent="0.3">
      <c r="A77" s="91" t="s">
        <v>229</v>
      </c>
      <c r="B77" s="75"/>
      <c r="C77" s="76"/>
      <c r="D77" s="73" t="s">
        <v>230</v>
      </c>
      <c r="E77" s="73"/>
      <c r="F77" s="73"/>
      <c r="G77" s="73"/>
      <c r="H77" s="492"/>
      <c r="I77" s="427"/>
      <c r="J77" s="493"/>
    </row>
    <row r="78" spans="1:15" x14ac:dyDescent="0.3">
      <c r="A78" s="486" t="e">
        <f>ROUND(H75/D75,2)</f>
        <v>#DIV/0!</v>
      </c>
      <c r="B78" s="487"/>
      <c r="C78" s="488"/>
      <c r="D78" s="95">
        <f>ROUND(D75-H75,2)</f>
        <v>0</v>
      </c>
      <c r="E78" s="95"/>
      <c r="F78" s="95"/>
      <c r="G78" s="95"/>
      <c r="H78" s="494"/>
      <c r="I78" s="495"/>
      <c r="J78" s="496"/>
    </row>
    <row r="79" spans="1:15" ht="107.4" customHeight="1" thickBot="1" x14ac:dyDescent="0.35">
      <c r="A79" s="334" t="s">
        <v>268</v>
      </c>
      <c r="B79" s="483"/>
      <c r="C79" s="483"/>
      <c r="D79" s="483"/>
      <c r="E79" s="483"/>
      <c r="F79" s="483"/>
      <c r="G79" s="483"/>
      <c r="H79" s="483"/>
      <c r="I79" s="483"/>
      <c r="J79" s="484"/>
    </row>
    <row r="80" spans="1:15" ht="25.2" customHeight="1" x14ac:dyDescent="0.3">
      <c r="A80" s="66" t="s">
        <v>232</v>
      </c>
      <c r="B80" s="67"/>
      <c r="C80" s="67"/>
      <c r="D80" s="67"/>
      <c r="E80" s="67"/>
      <c r="F80" s="67"/>
      <c r="G80" s="67"/>
      <c r="H80" s="179" t="s">
        <v>233</v>
      </c>
      <c r="I80" s="179"/>
      <c r="J80" s="485"/>
    </row>
    <row r="81" spans="1:10" ht="25.2" customHeight="1" x14ac:dyDescent="0.3">
      <c r="A81" s="87">
        <v>6</v>
      </c>
      <c r="B81" s="69"/>
      <c r="C81" s="70"/>
      <c r="D81" s="68">
        <v>7</v>
      </c>
      <c r="E81" s="69"/>
      <c r="F81" s="69"/>
      <c r="G81" s="70"/>
      <c r="H81" s="68">
        <v>8</v>
      </c>
      <c r="I81" s="69"/>
      <c r="J81" s="71"/>
    </row>
    <row r="82" spans="1:10" ht="38.4" customHeight="1" x14ac:dyDescent="0.3">
      <c r="A82" s="91" t="s">
        <v>170</v>
      </c>
      <c r="B82" s="75"/>
      <c r="C82" s="76"/>
      <c r="D82" s="73" t="s">
        <v>231</v>
      </c>
      <c r="E82" s="73"/>
      <c r="F82" s="73"/>
      <c r="G82" s="73"/>
      <c r="H82" s="74" t="s">
        <v>92</v>
      </c>
      <c r="I82" s="75"/>
      <c r="J82" s="77"/>
    </row>
    <row r="83" spans="1:10" x14ac:dyDescent="0.3">
      <c r="A83" s="96">
        <f>ROUND(H83-D75,2)</f>
        <v>0</v>
      </c>
      <c r="B83" s="97"/>
      <c r="C83" s="98"/>
      <c r="D83" s="95">
        <f>A83</f>
        <v>0</v>
      </c>
      <c r="E83" s="95"/>
      <c r="F83" s="95"/>
      <c r="G83" s="95"/>
      <c r="H83" s="466"/>
      <c r="I83" s="88"/>
      <c r="J83" s="89"/>
    </row>
    <row r="84" spans="1:10" ht="13.2" customHeight="1" thickBot="1" x14ac:dyDescent="0.35">
      <c r="A84" s="428" t="s">
        <v>236</v>
      </c>
      <c r="B84" s="457"/>
      <c r="C84" s="457"/>
      <c r="D84" s="457"/>
      <c r="E84" s="457"/>
      <c r="F84" s="457"/>
      <c r="G84" s="457"/>
      <c r="H84" s="457"/>
      <c r="I84" s="457"/>
      <c r="J84" s="458"/>
    </row>
    <row r="85" spans="1:10" ht="175.2" customHeight="1" thickBot="1" x14ac:dyDescent="0.35">
      <c r="A85" s="428" t="s">
        <v>269</v>
      </c>
      <c r="B85" s="457"/>
      <c r="C85" s="457"/>
      <c r="D85" s="457"/>
      <c r="E85" s="457"/>
      <c r="F85" s="457"/>
      <c r="G85" s="457"/>
      <c r="H85" s="457"/>
      <c r="I85" s="21" t="s">
        <v>119</v>
      </c>
      <c r="J85" s="22" t="s">
        <v>185</v>
      </c>
    </row>
    <row r="86" spans="1:10" ht="52.8" customHeight="1" thickBot="1" x14ac:dyDescent="0.35">
      <c r="A86" s="459"/>
      <c r="B86" s="460"/>
      <c r="C86" s="460"/>
      <c r="D86" s="460"/>
      <c r="E86" s="460"/>
      <c r="F86" s="460"/>
      <c r="G86" s="460"/>
      <c r="H86" s="460"/>
      <c r="I86" s="460"/>
      <c r="J86" s="461"/>
    </row>
    <row r="87" spans="1:10" ht="15" thickBot="1" x14ac:dyDescent="0.35">
      <c r="A87" s="170" t="s">
        <v>270</v>
      </c>
      <c r="B87" s="171"/>
      <c r="C87" s="171"/>
      <c r="D87" s="171"/>
      <c r="E87" s="171"/>
      <c r="F87" s="171"/>
      <c r="G87" s="171"/>
      <c r="H87" s="171"/>
      <c r="I87" s="171"/>
      <c r="J87" s="172"/>
    </row>
    <row r="88" spans="1:10" ht="80.400000000000006" customHeight="1" thickBot="1" x14ac:dyDescent="0.35">
      <c r="A88" s="480" t="s">
        <v>271</v>
      </c>
      <c r="B88" s="481"/>
      <c r="C88" s="481"/>
      <c r="D88" s="481"/>
      <c r="E88" s="481"/>
      <c r="F88" s="481"/>
      <c r="G88" s="481"/>
      <c r="H88" s="481"/>
      <c r="I88" s="481"/>
      <c r="J88" s="482"/>
    </row>
    <row r="89" spans="1:10" ht="24" x14ac:dyDescent="0.3">
      <c r="A89" s="178" t="s">
        <v>87</v>
      </c>
      <c r="B89" s="179"/>
      <c r="C89" s="179"/>
      <c r="D89" s="179"/>
      <c r="E89" s="179"/>
      <c r="F89" s="179"/>
      <c r="G89" s="177"/>
      <c r="H89" s="176" t="s">
        <v>124</v>
      </c>
      <c r="I89" s="177"/>
      <c r="J89" s="61" t="s">
        <v>89</v>
      </c>
    </row>
    <row r="90" spans="1:10" ht="74.400000000000006" customHeight="1" x14ac:dyDescent="0.3">
      <c r="A90" s="125" t="s">
        <v>272</v>
      </c>
      <c r="B90" s="278"/>
      <c r="C90" s="278"/>
      <c r="D90" s="278"/>
      <c r="E90" s="278"/>
      <c r="F90" s="278"/>
      <c r="G90" s="479"/>
      <c r="H90" s="59" t="s">
        <v>115</v>
      </c>
      <c r="I90" s="27" t="s">
        <v>118</v>
      </c>
      <c r="J90" s="62"/>
    </row>
    <row r="91" spans="1:10" ht="73.8" customHeight="1" x14ac:dyDescent="0.3">
      <c r="A91" s="125" t="s">
        <v>246</v>
      </c>
      <c r="B91" s="278"/>
      <c r="C91" s="278"/>
      <c r="D91" s="278"/>
      <c r="E91" s="278"/>
      <c r="F91" s="278"/>
      <c r="G91" s="479"/>
      <c r="H91" s="59" t="s">
        <v>115</v>
      </c>
      <c r="I91" s="27" t="s">
        <v>118</v>
      </c>
      <c r="J91" s="62"/>
    </row>
    <row r="92" spans="1:10" ht="61.8" customHeight="1" x14ac:dyDescent="0.3">
      <c r="A92" s="125" t="s">
        <v>273</v>
      </c>
      <c r="B92" s="278"/>
      <c r="C92" s="278"/>
      <c r="D92" s="278"/>
      <c r="E92" s="278"/>
      <c r="F92" s="278"/>
      <c r="G92" s="479"/>
      <c r="H92" s="59" t="s">
        <v>119</v>
      </c>
      <c r="I92" s="27" t="s">
        <v>118</v>
      </c>
      <c r="J92" s="62"/>
    </row>
    <row r="93" spans="1:10" ht="109.2" customHeight="1" x14ac:dyDescent="0.3">
      <c r="A93" s="125" t="s">
        <v>274</v>
      </c>
      <c r="B93" s="278"/>
      <c r="C93" s="278"/>
      <c r="D93" s="278"/>
      <c r="E93" s="278"/>
      <c r="F93" s="278"/>
      <c r="G93" s="479"/>
      <c r="H93" s="59" t="s">
        <v>119</v>
      </c>
      <c r="I93" s="27" t="s">
        <v>118</v>
      </c>
      <c r="J93" s="62"/>
    </row>
    <row r="94" spans="1:10" ht="74.400000000000006" customHeight="1" x14ac:dyDescent="0.3">
      <c r="A94" s="125" t="s">
        <v>242</v>
      </c>
      <c r="B94" s="278"/>
      <c r="C94" s="278"/>
      <c r="D94" s="278"/>
      <c r="E94" s="278"/>
      <c r="F94" s="278"/>
      <c r="G94" s="479"/>
      <c r="H94" s="59" t="s">
        <v>119</v>
      </c>
      <c r="I94" s="27" t="s">
        <v>118</v>
      </c>
      <c r="J94" s="62"/>
    </row>
    <row r="95" spans="1:10" ht="106.2" customHeight="1" x14ac:dyDescent="0.3">
      <c r="A95" s="125" t="s">
        <v>275</v>
      </c>
      <c r="B95" s="278"/>
      <c r="C95" s="278"/>
      <c r="D95" s="278"/>
      <c r="E95" s="278"/>
      <c r="F95" s="278"/>
      <c r="G95" s="479"/>
      <c r="H95" s="59" t="s">
        <v>119</v>
      </c>
      <c r="I95" s="27" t="s">
        <v>118</v>
      </c>
      <c r="J95" s="62"/>
    </row>
    <row r="96" spans="1:10" ht="60.6" customHeight="1" x14ac:dyDescent="0.3">
      <c r="A96" s="125" t="s">
        <v>276</v>
      </c>
      <c r="B96" s="278"/>
      <c r="C96" s="278"/>
      <c r="D96" s="278"/>
      <c r="E96" s="278"/>
      <c r="F96" s="278"/>
      <c r="G96" s="479"/>
      <c r="H96" s="59" t="s">
        <v>119</v>
      </c>
      <c r="I96" s="27" t="s">
        <v>116</v>
      </c>
      <c r="J96" s="62"/>
    </row>
    <row r="97" spans="1:10" ht="39.6" customHeight="1" thickBot="1" x14ac:dyDescent="0.35">
      <c r="A97" s="467" t="s">
        <v>125</v>
      </c>
      <c r="B97" s="468"/>
      <c r="C97" s="468"/>
      <c r="D97" s="468"/>
      <c r="E97" s="468"/>
      <c r="F97" s="468"/>
      <c r="G97" s="469"/>
      <c r="H97" s="21" t="s">
        <v>115</v>
      </c>
      <c r="I97" s="28" t="s">
        <v>116</v>
      </c>
      <c r="J97" s="63"/>
    </row>
    <row r="98" spans="1:10" ht="12" customHeight="1" x14ac:dyDescent="0.3">
      <c r="A98" s="1"/>
      <c r="B98" s="1"/>
      <c r="C98" s="1"/>
      <c r="D98" s="1"/>
      <c r="E98" s="1"/>
      <c r="F98" s="1"/>
      <c r="G98" s="1"/>
      <c r="H98" s="1"/>
      <c r="I98" s="1"/>
      <c r="J98" s="1"/>
    </row>
    <row r="99" spans="1:10" ht="10.8" customHeight="1" x14ac:dyDescent="0.3">
      <c r="A99" s="1"/>
      <c r="B99" s="1"/>
      <c r="C99" s="1"/>
      <c r="D99" s="1"/>
      <c r="E99" s="1"/>
      <c r="F99" s="470"/>
      <c r="G99" s="471"/>
      <c r="H99" s="471"/>
      <c r="I99" s="471"/>
      <c r="J99" s="472"/>
    </row>
    <row r="100" spans="1:10" ht="12.6" customHeight="1" x14ac:dyDescent="0.3">
      <c r="A100" s="1"/>
      <c r="B100" s="1"/>
      <c r="C100" s="1"/>
      <c r="D100" s="1"/>
      <c r="E100" s="1"/>
      <c r="F100" s="473"/>
      <c r="G100" s="474"/>
      <c r="H100" s="474"/>
      <c r="I100" s="474"/>
      <c r="J100" s="475"/>
    </row>
    <row r="101" spans="1:10" ht="12" customHeight="1" x14ac:dyDescent="0.3">
      <c r="A101" s="1"/>
      <c r="B101" s="1"/>
      <c r="C101" s="1"/>
      <c r="D101" s="1"/>
      <c r="E101" s="1"/>
      <c r="F101" s="473"/>
      <c r="G101" s="474"/>
      <c r="H101" s="474"/>
      <c r="I101" s="474"/>
      <c r="J101" s="475"/>
    </row>
    <row r="102" spans="1:10" x14ac:dyDescent="0.3">
      <c r="A102" s="1"/>
      <c r="B102" s="1"/>
      <c r="C102" s="1"/>
      <c r="D102" s="1"/>
      <c r="E102" s="1"/>
      <c r="F102" s="476"/>
      <c r="G102" s="477"/>
      <c r="H102" s="477"/>
      <c r="I102" s="477"/>
      <c r="J102" s="478"/>
    </row>
    <row r="103" spans="1:10" x14ac:dyDescent="0.3">
      <c r="A103" s="1"/>
      <c r="B103" s="1"/>
      <c r="C103" s="1"/>
      <c r="D103" s="1"/>
      <c r="E103" s="1"/>
      <c r="F103" s="462" t="s">
        <v>238</v>
      </c>
      <c r="G103" s="462"/>
      <c r="H103" s="462"/>
      <c r="I103" s="462"/>
      <c r="J103" s="462"/>
    </row>
    <row r="104" spans="1:10" x14ac:dyDescent="0.3">
      <c r="A104" s="1"/>
      <c r="B104" s="1"/>
      <c r="C104" s="1"/>
      <c r="D104" s="1"/>
      <c r="E104" s="1"/>
      <c r="F104" s="463"/>
      <c r="G104" s="463"/>
      <c r="H104" s="463"/>
      <c r="I104" s="463"/>
      <c r="J104" s="463"/>
    </row>
    <row r="105" spans="1:10" x14ac:dyDescent="0.3">
      <c r="F105" s="463"/>
      <c r="G105" s="463"/>
      <c r="H105" s="463"/>
      <c r="I105" s="463"/>
      <c r="J105" s="463"/>
    </row>
    <row r="106" spans="1:10" x14ac:dyDescent="0.3">
      <c r="F106" s="463"/>
      <c r="G106" s="463"/>
      <c r="H106" s="463"/>
      <c r="I106" s="463"/>
      <c r="J106" s="463"/>
    </row>
    <row r="107" spans="1:10" x14ac:dyDescent="0.3">
      <c r="A107" s="464" t="s">
        <v>239</v>
      </c>
      <c r="B107" s="465"/>
      <c r="C107" s="465"/>
      <c r="D107" s="465"/>
      <c r="E107" s="465"/>
      <c r="F107" s="465"/>
      <c r="G107" s="465"/>
      <c r="H107" s="465"/>
      <c r="I107" s="465"/>
      <c r="J107" s="465"/>
    </row>
  </sheetData>
  <mergeCells count="156">
    <mergeCell ref="A5:F5"/>
    <mergeCell ref="B7:F8"/>
    <mergeCell ref="A19:B19"/>
    <mergeCell ref="C19:E19"/>
    <mergeCell ref="F19:G19"/>
    <mergeCell ref="H19:J19"/>
    <mergeCell ref="A12:B12"/>
    <mergeCell ref="C12:E12"/>
    <mergeCell ref="F12:G12"/>
    <mergeCell ref="H12:J12"/>
    <mergeCell ref="A11:J11"/>
    <mergeCell ref="A13:B13"/>
    <mergeCell ref="C13:E13"/>
    <mergeCell ref="F13:G13"/>
    <mergeCell ref="H13:J13"/>
    <mergeCell ref="A14:D14"/>
    <mergeCell ref="A16:B16"/>
    <mergeCell ref="C16:E16"/>
    <mergeCell ref="F16:G16"/>
    <mergeCell ref="H16:J16"/>
    <mergeCell ref="A20:B20"/>
    <mergeCell ref="C20:E20"/>
    <mergeCell ref="F20:G20"/>
    <mergeCell ref="H20:J20"/>
    <mergeCell ref="A21:J21"/>
    <mergeCell ref="A10:J10"/>
    <mergeCell ref="A9:J9"/>
    <mergeCell ref="G7:H7"/>
    <mergeCell ref="G8:H8"/>
    <mergeCell ref="A17:B17"/>
    <mergeCell ref="C17:E17"/>
    <mergeCell ref="F17:G17"/>
    <mergeCell ref="H17:J17"/>
    <mergeCell ref="A18:B18"/>
    <mergeCell ref="C18:E18"/>
    <mergeCell ref="F18:G18"/>
    <mergeCell ref="H18:J18"/>
    <mergeCell ref="F14:J14"/>
    <mergeCell ref="A15:J15"/>
    <mergeCell ref="I30:J30"/>
    <mergeCell ref="B32:J32"/>
    <mergeCell ref="A33:J33"/>
    <mergeCell ref="A34:H34"/>
    <mergeCell ref="A25:E25"/>
    <mergeCell ref="F25:J25"/>
    <mergeCell ref="A27:J27"/>
    <mergeCell ref="A23:E23"/>
    <mergeCell ref="F23:J23"/>
    <mergeCell ref="A24:J24"/>
    <mergeCell ref="A26:E26"/>
    <mergeCell ref="F26:J26"/>
    <mergeCell ref="B31:J31"/>
    <mergeCell ref="A28:H28"/>
    <mergeCell ref="A29:H30"/>
    <mergeCell ref="A53:D53"/>
    <mergeCell ref="E53:J53"/>
    <mergeCell ref="A54:I54"/>
    <mergeCell ref="A49:D49"/>
    <mergeCell ref="E49:J49"/>
    <mergeCell ref="A50:I50"/>
    <mergeCell ref="A46:D46"/>
    <mergeCell ref="E46:J46"/>
    <mergeCell ref="A37:D37"/>
    <mergeCell ref="E37:H37"/>
    <mergeCell ref="I37:J37"/>
    <mergeCell ref="A39:J39"/>
    <mergeCell ref="A40:H40"/>
    <mergeCell ref="A43:J43"/>
    <mergeCell ref="A44:J44"/>
    <mergeCell ref="A41:D41"/>
    <mergeCell ref="E41:H41"/>
    <mergeCell ref="I41:J41"/>
    <mergeCell ref="A48:I48"/>
    <mergeCell ref="A85:H85"/>
    <mergeCell ref="A63:I63"/>
    <mergeCell ref="A65:J65"/>
    <mergeCell ref="A66:J66"/>
    <mergeCell ref="A62:D62"/>
    <mergeCell ref="E62:J62"/>
    <mergeCell ref="A64:I64"/>
    <mergeCell ref="A59:H59"/>
    <mergeCell ref="A60:D60"/>
    <mergeCell ref="E60:J60"/>
    <mergeCell ref="A61:I61"/>
    <mergeCell ref="A35:J35"/>
    <mergeCell ref="A36:H36"/>
    <mergeCell ref="A38:D38"/>
    <mergeCell ref="E38:H38"/>
    <mergeCell ref="I38:J38"/>
    <mergeCell ref="A22:J22"/>
    <mergeCell ref="A71:J71"/>
    <mergeCell ref="A69:J69"/>
    <mergeCell ref="A73:C73"/>
    <mergeCell ref="D73:G73"/>
    <mergeCell ref="H73:J73"/>
    <mergeCell ref="A72:J72"/>
    <mergeCell ref="A67:J67"/>
    <mergeCell ref="A68:J68"/>
    <mergeCell ref="A70:H70"/>
    <mergeCell ref="A55:D55"/>
    <mergeCell ref="E55:J55"/>
    <mergeCell ref="A56:I56"/>
    <mergeCell ref="A57:D57"/>
    <mergeCell ref="E57:J57"/>
    <mergeCell ref="A58:I58"/>
    <mergeCell ref="A51:D51"/>
    <mergeCell ref="E51:J51"/>
    <mergeCell ref="A52:I52"/>
    <mergeCell ref="A107:J107"/>
    <mergeCell ref="A42:D42"/>
    <mergeCell ref="E42:H42"/>
    <mergeCell ref="I42:J42"/>
    <mergeCell ref="A45:J45"/>
    <mergeCell ref="A47:D47"/>
    <mergeCell ref="E47:J47"/>
    <mergeCell ref="A93:G93"/>
    <mergeCell ref="A94:G94"/>
    <mergeCell ref="A95:G95"/>
    <mergeCell ref="A96:G96"/>
    <mergeCell ref="A82:C82"/>
    <mergeCell ref="D82:G82"/>
    <mergeCell ref="H82:J82"/>
    <mergeCell ref="H80:J80"/>
    <mergeCell ref="H76:J78"/>
    <mergeCell ref="A78:C78"/>
    <mergeCell ref="A97:G97"/>
    <mergeCell ref="F99:J102"/>
    <mergeCell ref="D74:G74"/>
    <mergeCell ref="H74:J74"/>
    <mergeCell ref="A75:C75"/>
    <mergeCell ref="D75:G75"/>
    <mergeCell ref="A76:C76"/>
    <mergeCell ref="F103:J106"/>
    <mergeCell ref="D76:G76"/>
    <mergeCell ref="A77:C77"/>
    <mergeCell ref="D77:G77"/>
    <mergeCell ref="H75:J75"/>
    <mergeCell ref="D78:G78"/>
    <mergeCell ref="A79:J79"/>
    <mergeCell ref="A80:G80"/>
    <mergeCell ref="A74:C74"/>
    <mergeCell ref="A81:C81"/>
    <mergeCell ref="D81:G81"/>
    <mergeCell ref="H81:J81"/>
    <mergeCell ref="A92:G92"/>
    <mergeCell ref="A89:G89"/>
    <mergeCell ref="A90:G90"/>
    <mergeCell ref="A91:G91"/>
    <mergeCell ref="A88:J88"/>
    <mergeCell ref="H89:I89"/>
    <mergeCell ref="A86:J86"/>
    <mergeCell ref="A87:J87"/>
    <mergeCell ref="A83:C83"/>
    <mergeCell ref="D83:G83"/>
    <mergeCell ref="H83:J83"/>
    <mergeCell ref="A84:J8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8"/>
  <sheetViews>
    <sheetView zoomScaleNormal="100" workbookViewId="0">
      <selection activeCell="J22" sqref="J22"/>
    </sheetView>
  </sheetViews>
  <sheetFormatPr defaultRowHeight="14.4" x14ac:dyDescent="0.3"/>
  <sheetData>
    <row r="1" spans="1:9" ht="19.2" customHeight="1" x14ac:dyDescent="0.3"/>
    <row r="2" spans="1:9" ht="13.8" customHeight="1" x14ac:dyDescent="0.3"/>
    <row r="4" spans="1:9" ht="13.2" customHeight="1" x14ac:dyDescent="0.3"/>
    <row r="5" spans="1:9" x14ac:dyDescent="0.3">
      <c r="A5" s="556" t="s">
        <v>197</v>
      </c>
      <c r="B5" s="556"/>
      <c r="C5" s="556"/>
      <c r="D5" s="556"/>
      <c r="E5" s="556"/>
      <c r="F5" s="556"/>
      <c r="G5" s="3"/>
      <c r="H5" s="3"/>
      <c r="I5" s="3"/>
    </row>
    <row r="6" spans="1:9" x14ac:dyDescent="0.3">
      <c r="A6" s="3"/>
      <c r="B6" s="3"/>
      <c r="C6" s="3"/>
      <c r="D6" s="3"/>
      <c r="E6" s="3"/>
      <c r="F6" s="3"/>
      <c r="G6" s="3"/>
      <c r="H6" s="3"/>
      <c r="I6" s="3"/>
    </row>
    <row r="7" spans="1:9" x14ac:dyDescent="0.3">
      <c r="A7" s="3"/>
      <c r="B7" s="3"/>
      <c r="C7" s="3"/>
      <c r="D7" s="3"/>
      <c r="E7" s="3"/>
      <c r="F7" s="3"/>
      <c r="G7" s="557"/>
      <c r="H7" s="557"/>
      <c r="I7" s="557"/>
    </row>
    <row r="8" spans="1:9" x14ac:dyDescent="0.3">
      <c r="A8" s="3"/>
      <c r="B8" s="3"/>
      <c r="C8" s="3"/>
      <c r="D8" s="3"/>
      <c r="E8" s="3"/>
      <c r="F8" s="3"/>
      <c r="G8" s="558" t="s">
        <v>32</v>
      </c>
      <c r="H8" s="558"/>
      <c r="I8" s="558"/>
    </row>
    <row r="9" spans="1:9" x14ac:dyDescent="0.3">
      <c r="A9" s="3"/>
      <c r="B9" s="3"/>
      <c r="C9" s="3"/>
      <c r="D9" s="3"/>
      <c r="E9" s="3"/>
      <c r="F9" s="3"/>
      <c r="G9" s="3"/>
      <c r="H9" s="3"/>
      <c r="I9" s="3"/>
    </row>
    <row r="10" spans="1:9" x14ac:dyDescent="0.3">
      <c r="A10" s="3"/>
      <c r="B10" s="3"/>
      <c r="C10" s="3"/>
      <c r="D10" s="3"/>
      <c r="E10" s="3"/>
      <c r="F10" s="3"/>
      <c r="G10" s="3"/>
      <c r="H10" s="3"/>
      <c r="I10" s="3"/>
    </row>
    <row r="11" spans="1:9" x14ac:dyDescent="0.3">
      <c r="A11" s="3"/>
      <c r="B11" s="3"/>
      <c r="C11" s="3"/>
      <c r="D11" s="559" t="s">
        <v>33</v>
      </c>
      <c r="E11" s="559"/>
      <c r="F11" s="559"/>
      <c r="G11" s="3"/>
      <c r="H11" s="3"/>
      <c r="I11" s="3"/>
    </row>
    <row r="12" spans="1:9" x14ac:dyDescent="0.3">
      <c r="A12" s="3"/>
      <c r="B12" s="3"/>
      <c r="C12" s="3"/>
      <c r="D12" s="3"/>
      <c r="E12" s="3"/>
      <c r="F12" s="3"/>
      <c r="G12" s="3"/>
      <c r="H12" s="3"/>
      <c r="I12" s="3"/>
    </row>
    <row r="13" spans="1:9" x14ac:dyDescent="0.3">
      <c r="A13" s="3"/>
      <c r="B13" s="3"/>
      <c r="C13" s="3"/>
      <c r="D13" s="3"/>
      <c r="E13" s="3"/>
      <c r="F13" s="3"/>
      <c r="G13" s="3"/>
      <c r="H13" s="3"/>
      <c r="I13" s="3"/>
    </row>
    <row r="14" spans="1:9" x14ac:dyDescent="0.3">
      <c r="A14" s="557" t="s">
        <v>198</v>
      </c>
      <c r="B14" s="557"/>
      <c r="C14" s="557"/>
      <c r="D14" s="557"/>
      <c r="E14" s="557"/>
      <c r="F14" s="557"/>
      <c r="G14" s="557"/>
      <c r="H14" s="557"/>
      <c r="I14" s="557"/>
    </row>
    <row r="15" spans="1:9" ht="31.8" customHeight="1" x14ac:dyDescent="0.3">
      <c r="A15" s="557"/>
      <c r="B15" s="557"/>
      <c r="C15" s="557"/>
      <c r="D15" s="557"/>
      <c r="E15" s="557"/>
      <c r="F15" s="557"/>
      <c r="G15" s="557"/>
      <c r="H15" s="557"/>
      <c r="I15" s="557"/>
    </row>
    <row r="16" spans="1:9" x14ac:dyDescent="0.3">
      <c r="A16" s="555" t="s">
        <v>200</v>
      </c>
      <c r="B16" s="555"/>
      <c r="C16" s="555"/>
      <c r="D16" s="555"/>
      <c r="E16" s="555"/>
      <c r="F16" s="555"/>
      <c r="G16" s="555"/>
      <c r="H16" s="555"/>
      <c r="I16" s="555"/>
    </row>
    <row r="17" spans="1:9" x14ac:dyDescent="0.3">
      <c r="A17" s="560" t="s">
        <v>199</v>
      </c>
      <c r="B17" s="560"/>
      <c r="C17" s="560"/>
      <c r="D17" s="560"/>
      <c r="E17" s="560"/>
      <c r="F17" s="560"/>
      <c r="G17" s="560"/>
      <c r="H17" s="560"/>
      <c r="I17" s="560"/>
    </row>
    <row r="18" spans="1:9" x14ac:dyDescent="0.3">
      <c r="A18" s="563" t="s">
        <v>201</v>
      </c>
      <c r="B18" s="563"/>
      <c r="C18" s="563"/>
      <c r="D18" s="563"/>
      <c r="E18" s="563"/>
      <c r="F18" s="563"/>
      <c r="G18" s="563"/>
      <c r="H18" s="563"/>
      <c r="I18" s="563"/>
    </row>
    <row r="19" spans="1:9" x14ac:dyDescent="0.3">
      <c r="A19" s="560" t="s">
        <v>199</v>
      </c>
      <c r="B19" s="560"/>
      <c r="C19" s="560"/>
      <c r="D19" s="560"/>
      <c r="E19" s="560"/>
      <c r="F19" s="560"/>
      <c r="G19" s="560"/>
      <c r="H19" s="560"/>
      <c r="I19" s="560"/>
    </row>
    <row r="20" spans="1:9" x14ac:dyDescent="0.3">
      <c r="A20" s="557" t="s">
        <v>34</v>
      </c>
      <c r="B20" s="557"/>
      <c r="C20" s="557"/>
      <c r="D20" s="557"/>
      <c r="E20" s="557"/>
      <c r="F20" s="557"/>
      <c r="G20" s="557"/>
      <c r="H20" s="557"/>
      <c r="I20" s="557"/>
    </row>
    <row r="21" spans="1:9" x14ac:dyDescent="0.3">
      <c r="A21" s="557"/>
      <c r="B21" s="557"/>
      <c r="C21" s="557"/>
      <c r="D21" s="557"/>
      <c r="E21" s="557"/>
      <c r="F21" s="557"/>
      <c r="G21" s="557"/>
      <c r="H21" s="557"/>
      <c r="I21" s="557"/>
    </row>
    <row r="22" spans="1:9" x14ac:dyDescent="0.3">
      <c r="A22" s="3"/>
      <c r="B22" s="3"/>
      <c r="C22" s="3"/>
      <c r="D22" s="3"/>
      <c r="E22" s="3"/>
      <c r="F22" s="3"/>
      <c r="G22" s="3"/>
      <c r="H22" s="3"/>
      <c r="I22" s="3"/>
    </row>
    <row r="23" spans="1:9" x14ac:dyDescent="0.3">
      <c r="A23" s="3"/>
      <c r="B23" s="3"/>
      <c r="C23" s="3"/>
      <c r="D23" s="3"/>
      <c r="E23" s="3"/>
      <c r="F23" s="3"/>
      <c r="G23" s="3"/>
      <c r="H23" s="3"/>
      <c r="I23" s="3"/>
    </row>
    <row r="24" spans="1:9" x14ac:dyDescent="0.3">
      <c r="A24" s="3"/>
      <c r="B24" s="3"/>
      <c r="C24" s="3"/>
      <c r="D24" s="3"/>
      <c r="E24" s="3"/>
      <c r="F24" s="561"/>
      <c r="G24" s="561"/>
      <c r="H24" s="561"/>
      <c r="I24" s="561"/>
    </row>
    <row r="25" spans="1:9" x14ac:dyDescent="0.3">
      <c r="A25" s="3"/>
      <c r="B25" s="3"/>
      <c r="C25" s="3"/>
      <c r="D25" s="3"/>
      <c r="E25" s="3"/>
      <c r="F25" s="561"/>
      <c r="G25" s="561"/>
      <c r="H25" s="561"/>
      <c r="I25" s="561"/>
    </row>
    <row r="26" spans="1:9" x14ac:dyDescent="0.3">
      <c r="A26" s="3"/>
      <c r="B26" s="3"/>
      <c r="C26" s="3"/>
      <c r="D26" s="3"/>
      <c r="E26" s="3"/>
      <c r="F26" s="561"/>
      <c r="G26" s="561"/>
      <c r="H26" s="561"/>
      <c r="I26" s="561"/>
    </row>
    <row r="27" spans="1:9" x14ac:dyDescent="0.3">
      <c r="A27" s="3"/>
      <c r="B27" s="3"/>
      <c r="C27" s="3"/>
      <c r="D27" s="3"/>
      <c r="E27" s="3"/>
      <c r="F27" s="561"/>
      <c r="G27" s="561"/>
      <c r="H27" s="561"/>
      <c r="I27" s="561"/>
    </row>
    <row r="28" spans="1:9" x14ac:dyDescent="0.3">
      <c r="A28" s="3"/>
      <c r="B28" s="3"/>
      <c r="C28" s="3"/>
      <c r="D28" s="3"/>
      <c r="E28" s="3"/>
      <c r="F28" s="562" t="s">
        <v>202</v>
      </c>
      <c r="G28" s="562"/>
      <c r="H28" s="562"/>
      <c r="I28" s="562"/>
    </row>
    <row r="29" spans="1:9" x14ac:dyDescent="0.3">
      <c r="A29" s="3"/>
      <c r="B29" s="3"/>
      <c r="C29" s="3"/>
      <c r="D29" s="3"/>
      <c r="E29" s="3"/>
      <c r="F29" s="562"/>
      <c r="G29" s="562"/>
      <c r="H29" s="562"/>
      <c r="I29" s="562"/>
    </row>
    <row r="30" spans="1:9" x14ac:dyDescent="0.3">
      <c r="A30" s="3"/>
      <c r="B30" s="3"/>
      <c r="C30" s="3"/>
      <c r="D30" s="3"/>
      <c r="E30" s="3"/>
      <c r="F30" s="562"/>
      <c r="G30" s="562"/>
      <c r="H30" s="562"/>
      <c r="I30" s="562"/>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ht="14.4" customHeight="1" x14ac:dyDescent="0.3">
      <c r="A44" s="554" t="s">
        <v>203</v>
      </c>
      <c r="B44" s="554"/>
      <c r="C44" s="554"/>
      <c r="D44" s="554"/>
      <c r="E44" s="554"/>
      <c r="F44" s="554"/>
      <c r="G44" s="554"/>
      <c r="H44" s="554"/>
      <c r="I44" s="554"/>
    </row>
    <row r="45" spans="1:9" x14ac:dyDescent="0.3">
      <c r="A45" s="554"/>
      <c r="B45" s="554"/>
      <c r="C45" s="554"/>
      <c r="D45" s="554"/>
      <c r="E45" s="554"/>
      <c r="F45" s="554"/>
      <c r="G45" s="554"/>
      <c r="H45" s="554"/>
      <c r="I45" s="554"/>
    </row>
    <row r="46" spans="1:9" ht="14.4" customHeight="1" x14ac:dyDescent="0.3">
      <c r="A46" s="554"/>
      <c r="B46" s="554"/>
      <c r="C46" s="554"/>
      <c r="D46" s="554"/>
      <c r="E46" s="554"/>
      <c r="F46" s="554"/>
      <c r="G46" s="554"/>
      <c r="H46" s="554"/>
      <c r="I46" s="554"/>
    </row>
    <row r="47" spans="1:9" ht="14.4" customHeight="1" x14ac:dyDescent="0.3">
      <c r="A47" s="554"/>
      <c r="B47" s="554"/>
      <c r="C47" s="554"/>
      <c r="D47" s="554"/>
      <c r="E47" s="554"/>
      <c r="F47" s="554"/>
      <c r="G47" s="554"/>
      <c r="H47" s="554"/>
      <c r="I47" s="554"/>
    </row>
    <row r="48" spans="1:9" x14ac:dyDescent="0.3">
      <c r="A48" s="554"/>
      <c r="B48" s="554"/>
      <c r="C48" s="554"/>
      <c r="D48" s="554"/>
      <c r="E48" s="554"/>
      <c r="F48" s="554"/>
      <c r="G48" s="554"/>
      <c r="H48" s="554"/>
      <c r="I48" s="554"/>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sheetData>
  <mergeCells count="13">
    <mergeCell ref="A44:I48"/>
    <mergeCell ref="A16:I16"/>
    <mergeCell ref="A5:F5"/>
    <mergeCell ref="G7:I7"/>
    <mergeCell ref="G8:I8"/>
    <mergeCell ref="D11:F11"/>
    <mergeCell ref="A14:I15"/>
    <mergeCell ref="A17:I17"/>
    <mergeCell ref="A20:I21"/>
    <mergeCell ref="F24:I27"/>
    <mergeCell ref="F28:I30"/>
    <mergeCell ref="A19:I19"/>
    <mergeCell ref="A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E42" sqref="E42"/>
    </sheetView>
  </sheetViews>
  <sheetFormatPr defaultRowHeight="14.4" x14ac:dyDescent="0.3"/>
  <sheetData>
    <row r="1" spans="1:9" ht="19.2" customHeight="1" x14ac:dyDescent="0.3"/>
    <row r="2" spans="1:9" ht="13.8" customHeight="1" x14ac:dyDescent="0.3"/>
    <row r="4" spans="1:9" ht="13.2" customHeight="1" x14ac:dyDescent="0.3"/>
    <row r="5" spans="1:9" x14ac:dyDescent="0.3">
      <c r="A5" s="556" t="s">
        <v>193</v>
      </c>
      <c r="B5" s="556"/>
      <c r="C5" s="556"/>
      <c r="D5" s="556"/>
      <c r="E5" s="556"/>
      <c r="F5" s="556"/>
      <c r="G5" s="3"/>
      <c r="H5" s="3"/>
      <c r="I5" s="3"/>
    </row>
    <row r="6" spans="1:9" x14ac:dyDescent="0.3">
      <c r="A6" s="3"/>
      <c r="B6" s="3"/>
      <c r="C6" s="3"/>
      <c r="D6" s="3"/>
      <c r="E6" s="3"/>
      <c r="F6" s="3"/>
      <c r="G6" s="3"/>
      <c r="H6" s="3"/>
      <c r="I6" s="3"/>
    </row>
    <row r="7" spans="1:9" x14ac:dyDescent="0.3">
      <c r="A7" s="3"/>
      <c r="B7" s="3"/>
      <c r="C7" s="3"/>
      <c r="D7" s="3"/>
      <c r="E7" s="3"/>
      <c r="F7" s="3"/>
      <c r="G7" s="557"/>
      <c r="H7" s="557"/>
      <c r="I7" s="557"/>
    </row>
    <row r="8" spans="1:9" x14ac:dyDescent="0.3">
      <c r="A8" s="3"/>
      <c r="B8" s="3"/>
      <c r="C8" s="3"/>
      <c r="D8" s="3"/>
      <c r="E8" s="3"/>
      <c r="F8" s="3"/>
      <c r="G8" s="558" t="s">
        <v>32</v>
      </c>
      <c r="H8" s="558"/>
      <c r="I8" s="558"/>
    </row>
    <row r="9" spans="1:9" x14ac:dyDescent="0.3">
      <c r="A9" s="3"/>
      <c r="B9" s="3"/>
      <c r="C9" s="3"/>
      <c r="D9" s="3"/>
      <c r="E9" s="3"/>
      <c r="F9" s="3"/>
      <c r="G9" s="3"/>
      <c r="H9" s="3"/>
      <c r="I9" s="3"/>
    </row>
    <row r="10" spans="1:9" x14ac:dyDescent="0.3">
      <c r="A10" s="3"/>
      <c r="B10" s="3"/>
      <c r="C10" s="3"/>
      <c r="D10" s="3"/>
      <c r="E10" s="3"/>
      <c r="F10" s="3"/>
      <c r="G10" s="3"/>
      <c r="H10" s="3"/>
      <c r="I10" s="3"/>
    </row>
    <row r="11" spans="1:9" x14ac:dyDescent="0.3">
      <c r="A11" s="3"/>
      <c r="B11" s="3"/>
      <c r="C11" s="3"/>
      <c r="D11" s="559" t="s">
        <v>33</v>
      </c>
      <c r="E11" s="559"/>
      <c r="F11" s="559"/>
      <c r="G11" s="3"/>
      <c r="H11" s="3"/>
      <c r="I11" s="3"/>
    </row>
    <row r="12" spans="1:9" x14ac:dyDescent="0.3">
      <c r="A12" s="3"/>
      <c r="B12" s="3"/>
      <c r="C12" s="3"/>
      <c r="D12" s="3"/>
      <c r="E12" s="3"/>
      <c r="F12" s="3"/>
      <c r="G12" s="3"/>
      <c r="H12" s="3"/>
      <c r="I12" s="3"/>
    </row>
    <row r="13" spans="1:9" x14ac:dyDescent="0.3">
      <c r="A13" s="3"/>
      <c r="B13" s="3"/>
      <c r="C13" s="3"/>
      <c r="D13" s="3"/>
      <c r="E13" s="3"/>
      <c r="F13" s="3"/>
      <c r="G13" s="3"/>
      <c r="H13" s="3"/>
      <c r="I13" s="3"/>
    </row>
    <row r="14" spans="1:9" x14ac:dyDescent="0.3">
      <c r="A14" s="557" t="s">
        <v>194</v>
      </c>
      <c r="B14" s="557"/>
      <c r="C14" s="557"/>
      <c r="D14" s="557"/>
      <c r="E14" s="557"/>
      <c r="F14" s="557"/>
      <c r="G14" s="557"/>
      <c r="H14" s="557"/>
      <c r="I14" s="557"/>
    </row>
    <row r="15" spans="1:9" x14ac:dyDescent="0.3">
      <c r="A15" s="557"/>
      <c r="B15" s="557"/>
      <c r="C15" s="557"/>
      <c r="D15" s="557"/>
      <c r="E15" s="557"/>
      <c r="F15" s="557"/>
      <c r="G15" s="557"/>
      <c r="H15" s="557"/>
      <c r="I15" s="557"/>
    </row>
    <row r="16" spans="1:9" x14ac:dyDescent="0.3">
      <c r="A16" s="557"/>
      <c r="B16" s="557"/>
      <c r="C16" s="557"/>
      <c r="D16" s="557"/>
      <c r="E16" s="557"/>
      <c r="F16" s="557"/>
      <c r="G16" s="557"/>
      <c r="H16" s="557"/>
      <c r="I16" s="557"/>
    </row>
    <row r="17" spans="1:9" x14ac:dyDescent="0.3">
      <c r="A17" s="560" t="s">
        <v>109</v>
      </c>
      <c r="B17" s="560"/>
      <c r="C17" s="560"/>
      <c r="D17" s="560"/>
      <c r="E17" s="560"/>
      <c r="F17" s="560"/>
      <c r="G17" s="560"/>
      <c r="H17" s="560"/>
      <c r="I17" s="560"/>
    </row>
    <row r="18" spans="1:9" x14ac:dyDescent="0.3">
      <c r="A18" s="557" t="s">
        <v>34</v>
      </c>
      <c r="B18" s="557"/>
      <c r="C18" s="557"/>
      <c r="D18" s="557"/>
      <c r="E18" s="557"/>
      <c r="F18" s="557"/>
      <c r="G18" s="557"/>
      <c r="H18" s="557"/>
      <c r="I18" s="557"/>
    </row>
    <row r="19" spans="1:9" x14ac:dyDescent="0.3">
      <c r="A19" s="557"/>
      <c r="B19" s="557"/>
      <c r="C19" s="557"/>
      <c r="D19" s="557"/>
      <c r="E19" s="557"/>
      <c r="F19" s="557"/>
      <c r="G19" s="557"/>
      <c r="H19" s="557"/>
      <c r="I19" s="557"/>
    </row>
    <row r="20" spans="1:9" x14ac:dyDescent="0.3">
      <c r="A20" s="3"/>
      <c r="B20" s="3"/>
      <c r="C20" s="3"/>
      <c r="D20" s="3"/>
      <c r="E20" s="3"/>
      <c r="F20" s="3"/>
      <c r="G20" s="3"/>
      <c r="H20" s="3"/>
      <c r="I20" s="3"/>
    </row>
    <row r="21" spans="1:9" x14ac:dyDescent="0.3">
      <c r="A21" s="3"/>
      <c r="B21" s="3"/>
      <c r="C21" s="3"/>
      <c r="D21" s="3"/>
      <c r="E21" s="3"/>
      <c r="F21" s="3"/>
      <c r="G21" s="3"/>
      <c r="H21" s="3"/>
      <c r="I21" s="3"/>
    </row>
    <row r="22" spans="1:9" x14ac:dyDescent="0.3">
      <c r="A22" s="3"/>
      <c r="B22" s="3"/>
      <c r="C22" s="3"/>
      <c r="D22" s="3"/>
      <c r="E22" s="3"/>
      <c r="F22" s="561"/>
      <c r="G22" s="561"/>
      <c r="H22" s="561"/>
      <c r="I22" s="561"/>
    </row>
    <row r="23" spans="1:9" x14ac:dyDescent="0.3">
      <c r="A23" s="3"/>
      <c r="B23" s="3"/>
      <c r="C23" s="3"/>
      <c r="D23" s="3"/>
      <c r="E23" s="3"/>
      <c r="F23" s="561"/>
      <c r="G23" s="561"/>
      <c r="H23" s="561"/>
      <c r="I23" s="561"/>
    </row>
    <row r="24" spans="1:9" x14ac:dyDescent="0.3">
      <c r="A24" s="3"/>
      <c r="B24" s="3"/>
      <c r="C24" s="3"/>
      <c r="D24" s="3"/>
      <c r="E24" s="3"/>
      <c r="F24" s="561"/>
      <c r="G24" s="561"/>
      <c r="H24" s="561"/>
      <c r="I24" s="561"/>
    </row>
    <row r="25" spans="1:9" x14ac:dyDescent="0.3">
      <c r="A25" s="3"/>
      <c r="B25" s="3"/>
      <c r="C25" s="3"/>
      <c r="D25" s="3"/>
      <c r="E25" s="3"/>
      <c r="F25" s="561"/>
      <c r="G25" s="561"/>
      <c r="H25" s="561"/>
      <c r="I25" s="561"/>
    </row>
    <row r="26" spans="1:9" x14ac:dyDescent="0.3">
      <c r="A26" s="3"/>
      <c r="B26" s="3"/>
      <c r="C26" s="3"/>
      <c r="D26" s="3"/>
      <c r="E26" s="3"/>
      <c r="F26" s="562" t="s">
        <v>195</v>
      </c>
      <c r="G26" s="562"/>
      <c r="H26" s="562"/>
      <c r="I26" s="562"/>
    </row>
    <row r="27" spans="1:9" x14ac:dyDescent="0.3">
      <c r="A27" s="3"/>
      <c r="B27" s="3"/>
      <c r="C27" s="3"/>
      <c r="D27" s="3"/>
      <c r="E27" s="3"/>
      <c r="F27" s="562"/>
      <c r="G27" s="562"/>
      <c r="H27" s="562"/>
      <c r="I27" s="562"/>
    </row>
    <row r="28" spans="1:9" x14ac:dyDescent="0.3">
      <c r="A28" s="3"/>
      <c r="B28" s="3"/>
      <c r="C28" s="3"/>
      <c r="D28" s="3"/>
      <c r="E28" s="3"/>
      <c r="F28" s="562"/>
      <c r="G28" s="562"/>
      <c r="H28" s="562"/>
      <c r="I28" s="562"/>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564" t="s">
        <v>196</v>
      </c>
      <c r="B48" s="554"/>
      <c r="C48" s="554"/>
      <c r="D48" s="554"/>
      <c r="E48" s="554"/>
      <c r="F48" s="554"/>
      <c r="G48" s="554"/>
      <c r="H48" s="554"/>
      <c r="I48" s="554"/>
    </row>
    <row r="49" spans="1:9" ht="14.4" customHeight="1" x14ac:dyDescent="0.3">
      <c r="A49" s="554"/>
      <c r="B49" s="554"/>
      <c r="C49" s="554"/>
      <c r="D49" s="554"/>
      <c r="E49" s="554"/>
      <c r="F49" s="554"/>
      <c r="G49" s="554"/>
      <c r="H49" s="554"/>
      <c r="I49" s="554"/>
    </row>
    <row r="50" spans="1:9" x14ac:dyDescent="0.3">
      <c r="A50" s="554"/>
      <c r="B50" s="554"/>
      <c r="C50" s="554"/>
      <c r="D50" s="554"/>
      <c r="E50" s="554"/>
      <c r="F50" s="554"/>
      <c r="G50" s="554"/>
      <c r="H50" s="554"/>
      <c r="I50" s="554"/>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mergeCells count="11">
    <mergeCell ref="A5:F5"/>
    <mergeCell ref="G7:I7"/>
    <mergeCell ref="G8:I8"/>
    <mergeCell ref="D11:F11"/>
    <mergeCell ref="A14:I15"/>
    <mergeCell ref="A16:I16"/>
    <mergeCell ref="A17:I17"/>
    <mergeCell ref="A18:I19"/>
    <mergeCell ref="F26:I28"/>
    <mergeCell ref="A48:I50"/>
    <mergeCell ref="F22:I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48"/>
  <sheetViews>
    <sheetView zoomScaleNormal="100" workbookViewId="0">
      <selection activeCell="L19" sqref="L19"/>
    </sheetView>
  </sheetViews>
  <sheetFormatPr defaultRowHeight="14.4" x14ac:dyDescent="0.3"/>
  <sheetData>
    <row r="5" spans="1:9" x14ac:dyDescent="0.3">
      <c r="A5" s="556" t="s">
        <v>186</v>
      </c>
      <c r="B5" s="556"/>
      <c r="C5" s="556"/>
      <c r="D5" s="556"/>
      <c r="E5" s="556"/>
      <c r="F5" s="556"/>
      <c r="G5" s="3"/>
      <c r="H5" s="3"/>
      <c r="I5" s="3"/>
    </row>
    <row r="6" spans="1:9" x14ac:dyDescent="0.3">
      <c r="A6" s="3"/>
      <c r="B6" s="3"/>
      <c r="C6" s="3"/>
      <c r="D6" s="3"/>
      <c r="E6" s="3"/>
      <c r="F6" s="3"/>
      <c r="G6" s="3"/>
      <c r="H6" s="3"/>
      <c r="I6" s="3"/>
    </row>
    <row r="7" spans="1:9" x14ac:dyDescent="0.3">
      <c r="A7" s="3"/>
      <c r="B7" s="3"/>
      <c r="C7" s="3"/>
      <c r="D7" s="3"/>
      <c r="E7" s="3"/>
      <c r="F7" s="3"/>
      <c r="G7" s="557"/>
      <c r="H7" s="557"/>
      <c r="I7" s="557"/>
    </row>
    <row r="8" spans="1:9" x14ac:dyDescent="0.3">
      <c r="A8" s="3"/>
      <c r="B8" s="3"/>
      <c r="C8" s="3"/>
      <c r="D8" s="3"/>
      <c r="E8" s="3"/>
      <c r="F8" s="3"/>
      <c r="G8" s="558" t="s">
        <v>32</v>
      </c>
      <c r="H8" s="558"/>
      <c r="I8" s="558"/>
    </row>
    <row r="9" spans="1:9" x14ac:dyDescent="0.3">
      <c r="A9" s="3"/>
      <c r="B9" s="3"/>
      <c r="C9" s="3"/>
      <c r="D9" s="3"/>
      <c r="E9" s="3"/>
      <c r="F9" s="3"/>
      <c r="G9" s="3"/>
      <c r="H9" s="3"/>
      <c r="I9" s="3"/>
    </row>
    <row r="10" spans="1:9" ht="16.8" x14ac:dyDescent="0.3">
      <c r="A10" s="3"/>
      <c r="B10" s="3"/>
      <c r="C10" s="3"/>
      <c r="D10" s="559" t="s">
        <v>145</v>
      </c>
      <c r="E10" s="559"/>
      <c r="F10" s="559"/>
      <c r="G10" s="3"/>
      <c r="H10" s="3"/>
      <c r="I10" s="3"/>
    </row>
    <row r="11" spans="1:9" x14ac:dyDescent="0.3">
      <c r="A11" s="3"/>
      <c r="B11" s="3"/>
      <c r="C11" s="3"/>
      <c r="D11" s="3"/>
      <c r="E11" s="3"/>
      <c r="F11" s="3"/>
      <c r="G11" s="3"/>
      <c r="H11" s="3"/>
      <c r="I11" s="3"/>
    </row>
    <row r="12" spans="1:9" x14ac:dyDescent="0.3">
      <c r="A12" s="584" t="s">
        <v>35</v>
      </c>
      <c r="B12" s="584"/>
      <c r="C12" s="557"/>
      <c r="D12" s="557"/>
      <c r="E12" s="557"/>
      <c r="F12" s="557"/>
      <c r="G12" s="557"/>
      <c r="H12" s="557"/>
      <c r="I12" s="557"/>
    </row>
    <row r="13" spans="1:9" ht="14.4" customHeight="1" x14ac:dyDescent="0.3">
      <c r="A13" s="4"/>
      <c r="B13" s="4"/>
      <c r="C13" s="570" t="s">
        <v>187</v>
      </c>
      <c r="D13" s="570"/>
      <c r="E13" s="570"/>
      <c r="F13" s="570"/>
      <c r="G13" s="570"/>
      <c r="H13" s="570"/>
      <c r="I13" s="570"/>
    </row>
    <row r="14" spans="1:9" x14ac:dyDescent="0.3">
      <c r="A14" s="4"/>
      <c r="B14" s="4"/>
      <c r="C14" s="570"/>
      <c r="D14" s="570"/>
      <c r="E14" s="570"/>
      <c r="F14" s="570"/>
      <c r="G14" s="570"/>
      <c r="H14" s="570"/>
      <c r="I14" s="570"/>
    </row>
    <row r="15" spans="1:9" x14ac:dyDescent="0.3">
      <c r="A15" s="557" t="s">
        <v>192</v>
      </c>
      <c r="B15" s="557"/>
      <c r="C15" s="557"/>
      <c r="D15" s="557"/>
      <c r="E15" s="557"/>
      <c r="F15" s="557"/>
      <c r="G15" s="557"/>
      <c r="H15" s="557"/>
      <c r="I15" s="557"/>
    </row>
    <row r="16" spans="1:9" x14ac:dyDescent="0.3">
      <c r="A16" s="557"/>
      <c r="B16" s="557"/>
      <c r="C16" s="557"/>
      <c r="D16" s="557"/>
      <c r="E16" s="557"/>
      <c r="F16" s="557"/>
      <c r="G16" s="557"/>
      <c r="H16" s="557"/>
      <c r="I16" s="557"/>
    </row>
    <row r="17" spans="1:9" x14ac:dyDescent="0.3">
      <c r="A17" s="557"/>
      <c r="B17" s="557"/>
      <c r="C17" s="557"/>
      <c r="D17" s="557"/>
      <c r="E17" s="557"/>
      <c r="F17" s="557"/>
      <c r="G17" s="557"/>
      <c r="H17" s="557"/>
      <c r="I17" s="557"/>
    </row>
    <row r="18" spans="1:9" x14ac:dyDescent="0.3">
      <c r="A18" s="560" t="s">
        <v>111</v>
      </c>
      <c r="B18" s="560"/>
      <c r="C18" s="560"/>
      <c r="D18" s="560"/>
      <c r="E18" s="560"/>
      <c r="F18" s="560"/>
      <c r="G18" s="560"/>
      <c r="H18" s="560"/>
      <c r="I18" s="560"/>
    </row>
    <row r="19" spans="1:9" ht="24" customHeight="1" x14ac:dyDescent="0.3">
      <c r="A19" s="557" t="s">
        <v>146</v>
      </c>
      <c r="B19" s="557"/>
      <c r="C19" s="557"/>
      <c r="D19" s="557"/>
      <c r="E19" s="557"/>
      <c r="F19" s="557"/>
      <c r="G19" s="557"/>
      <c r="H19" s="557"/>
      <c r="I19" s="557"/>
    </row>
    <row r="20" spans="1:9" x14ac:dyDescent="0.3">
      <c r="A20" s="557"/>
      <c r="B20" s="557"/>
      <c r="C20" s="557"/>
      <c r="D20" s="557"/>
      <c r="E20" s="557"/>
      <c r="F20" s="557"/>
      <c r="G20" s="557"/>
      <c r="H20" s="557"/>
      <c r="I20" s="557"/>
    </row>
    <row r="21" spans="1:9" ht="16.8" customHeight="1" x14ac:dyDescent="0.3">
      <c r="A21" s="557"/>
      <c r="B21" s="557"/>
      <c r="C21" s="557"/>
      <c r="D21" s="557"/>
      <c r="E21" s="557"/>
      <c r="F21" s="557"/>
      <c r="G21" s="557"/>
      <c r="H21" s="557"/>
      <c r="I21" s="557"/>
    </row>
    <row r="22" spans="1:9" x14ac:dyDescent="0.3">
      <c r="A22" s="569" t="s">
        <v>36</v>
      </c>
      <c r="B22" s="569"/>
      <c r="C22" s="569"/>
      <c r="D22" s="569"/>
      <c r="E22" s="569"/>
      <c r="F22" s="569"/>
      <c r="G22" s="569"/>
      <c r="H22" s="569"/>
      <c r="I22" s="569"/>
    </row>
    <row r="23" spans="1:9" x14ac:dyDescent="0.3">
      <c r="A23" s="569" t="s">
        <v>37</v>
      </c>
      <c r="B23" s="569"/>
      <c r="C23" s="569"/>
      <c r="D23" s="569"/>
      <c r="E23" s="569"/>
      <c r="F23" s="569"/>
      <c r="G23" s="569"/>
      <c r="H23" s="569"/>
      <c r="I23" s="569"/>
    </row>
    <row r="24" spans="1:9" x14ac:dyDescent="0.3">
      <c r="A24" s="567" t="s">
        <v>38</v>
      </c>
      <c r="B24" s="567"/>
      <c r="C24" s="567"/>
      <c r="D24" s="567"/>
      <c r="E24" s="567"/>
      <c r="F24" s="567"/>
      <c r="G24" s="567"/>
      <c r="H24" s="567"/>
      <c r="I24" s="567"/>
    </row>
    <row r="25" spans="1:9" x14ac:dyDescent="0.3">
      <c r="A25" s="567" t="s">
        <v>39</v>
      </c>
      <c r="B25" s="567"/>
      <c r="C25" s="567"/>
      <c r="D25" s="567"/>
      <c r="E25" s="567"/>
      <c r="F25" s="567"/>
      <c r="G25" s="567"/>
      <c r="H25" s="567"/>
      <c r="I25" s="567"/>
    </row>
    <row r="26" spans="1:9" ht="44.4" customHeight="1" x14ac:dyDescent="0.3">
      <c r="A26" s="580" t="s">
        <v>188</v>
      </c>
      <c r="B26" s="581"/>
      <c r="C26" s="581"/>
      <c r="D26" s="581"/>
      <c r="E26" s="581"/>
      <c r="F26" s="581"/>
      <c r="G26" s="581"/>
      <c r="H26" s="581"/>
      <c r="I26" s="581"/>
    </row>
    <row r="27" spans="1:9" x14ac:dyDescent="0.3">
      <c r="A27" s="569" t="s">
        <v>40</v>
      </c>
      <c r="B27" s="569"/>
      <c r="C27" s="569"/>
      <c r="D27" s="569"/>
      <c r="E27" s="569"/>
      <c r="F27" s="569"/>
      <c r="G27" s="569"/>
      <c r="H27" s="569"/>
      <c r="I27" s="569"/>
    </row>
    <row r="28" spans="1:9" ht="29.4" customHeight="1" x14ac:dyDescent="0.3">
      <c r="A28" s="568" t="s">
        <v>189</v>
      </c>
      <c r="B28" s="569"/>
      <c r="C28" s="569"/>
      <c r="D28" s="569"/>
      <c r="E28" s="569"/>
      <c r="F28" s="569"/>
      <c r="G28" s="569"/>
      <c r="H28" s="569"/>
      <c r="I28" s="569"/>
    </row>
    <row r="29" spans="1:9" x14ac:dyDescent="0.3">
      <c r="A29" s="557"/>
      <c r="B29" s="557"/>
      <c r="C29" s="557"/>
      <c r="D29" s="557"/>
      <c r="E29" s="5"/>
      <c r="F29" s="5"/>
      <c r="G29" s="5"/>
      <c r="H29" s="5"/>
      <c r="I29" s="5"/>
    </row>
    <row r="30" spans="1:9" x14ac:dyDescent="0.3">
      <c r="A30" s="557"/>
      <c r="B30" s="557"/>
      <c r="C30" s="557"/>
      <c r="D30" s="557"/>
      <c r="E30" s="5"/>
      <c r="F30" s="5"/>
      <c r="G30" s="5"/>
      <c r="H30" s="5"/>
      <c r="I30" s="5"/>
    </row>
    <row r="31" spans="1:9" x14ac:dyDescent="0.3">
      <c r="A31" s="557"/>
      <c r="B31" s="557"/>
      <c r="C31" s="557"/>
      <c r="D31" s="557"/>
      <c r="E31" s="5"/>
      <c r="F31" s="5"/>
      <c r="G31" s="5"/>
      <c r="H31" s="5"/>
      <c r="I31" s="5"/>
    </row>
    <row r="32" spans="1:9" ht="9" customHeight="1" x14ac:dyDescent="0.3">
      <c r="A32" s="570" t="s">
        <v>190</v>
      </c>
      <c r="B32" s="570"/>
      <c r="C32" s="570"/>
      <c r="D32" s="570"/>
      <c r="E32" s="3"/>
      <c r="F32" s="571"/>
      <c r="G32" s="572"/>
      <c r="H32" s="572"/>
      <c r="I32" s="573"/>
    </row>
    <row r="33" spans="1:9" x14ac:dyDescent="0.3">
      <c r="A33" s="582"/>
      <c r="B33" s="582"/>
      <c r="C33" s="582"/>
      <c r="D33" s="582"/>
      <c r="E33" s="3"/>
      <c r="F33" s="574"/>
      <c r="G33" s="575"/>
      <c r="H33" s="575"/>
      <c r="I33" s="576"/>
    </row>
    <row r="34" spans="1:9" x14ac:dyDescent="0.3">
      <c r="A34" s="357"/>
      <c r="B34" s="357"/>
      <c r="C34" s="357"/>
      <c r="D34" s="357"/>
      <c r="E34" s="3"/>
      <c r="F34" s="574"/>
      <c r="G34" s="575"/>
      <c r="H34" s="575"/>
      <c r="I34" s="576"/>
    </row>
    <row r="35" spans="1:9" x14ac:dyDescent="0.3">
      <c r="A35" s="357"/>
      <c r="B35" s="357"/>
      <c r="C35" s="357"/>
      <c r="D35" s="357"/>
      <c r="E35" s="3"/>
      <c r="F35" s="574"/>
      <c r="G35" s="575"/>
      <c r="H35" s="575"/>
      <c r="I35" s="576"/>
    </row>
    <row r="36" spans="1:9" x14ac:dyDescent="0.3">
      <c r="A36" s="357"/>
      <c r="B36" s="357"/>
      <c r="C36" s="357"/>
      <c r="D36" s="357"/>
      <c r="E36" s="3"/>
      <c r="F36" s="574"/>
      <c r="G36" s="575"/>
      <c r="H36" s="575"/>
      <c r="I36" s="576"/>
    </row>
    <row r="37" spans="1:9" x14ac:dyDescent="0.3">
      <c r="A37" s="357"/>
      <c r="B37" s="357"/>
      <c r="C37" s="357"/>
      <c r="D37" s="357"/>
      <c r="E37" s="3"/>
      <c r="F37" s="577"/>
      <c r="G37" s="578"/>
      <c r="H37" s="578"/>
      <c r="I37" s="579"/>
    </row>
    <row r="38" spans="1:9" ht="14.4" customHeight="1" x14ac:dyDescent="0.3">
      <c r="A38" s="570" t="s">
        <v>41</v>
      </c>
      <c r="B38" s="570"/>
      <c r="C38" s="570"/>
      <c r="D38" s="570"/>
      <c r="E38" s="3"/>
      <c r="F38" s="570" t="s">
        <v>110</v>
      </c>
      <c r="G38" s="570"/>
      <c r="H38" s="570"/>
      <c r="I38" s="570"/>
    </row>
    <row r="39" spans="1:9" x14ac:dyDescent="0.3">
      <c r="A39" s="570"/>
      <c r="B39" s="570"/>
      <c r="C39" s="570"/>
      <c r="D39" s="570"/>
      <c r="E39" s="3"/>
      <c r="F39" s="570"/>
      <c r="G39" s="570"/>
      <c r="H39" s="570"/>
      <c r="I39" s="570"/>
    </row>
    <row r="40" spans="1:9" ht="14.4" customHeight="1" x14ac:dyDescent="0.3">
      <c r="A40" s="6"/>
      <c r="B40" s="6"/>
      <c r="C40" s="6"/>
      <c r="D40" s="6"/>
      <c r="E40" s="6"/>
      <c r="F40" s="6"/>
      <c r="G40" s="6"/>
      <c r="H40" s="6"/>
      <c r="I40" s="6"/>
    </row>
    <row r="41" spans="1:9" ht="27" customHeight="1" x14ac:dyDescent="0.3">
      <c r="A41" s="565" t="s">
        <v>191</v>
      </c>
      <c r="B41" s="566"/>
      <c r="C41" s="566"/>
      <c r="D41" s="566"/>
      <c r="E41" s="566"/>
      <c r="F41" s="566"/>
      <c r="G41" s="566"/>
      <c r="H41" s="566"/>
      <c r="I41" s="566"/>
    </row>
    <row r="42" spans="1:9" ht="27" customHeight="1" x14ac:dyDescent="0.3">
      <c r="A42" s="566"/>
      <c r="B42" s="566"/>
      <c r="C42" s="566"/>
      <c r="D42" s="566"/>
      <c r="E42" s="566"/>
      <c r="F42" s="566"/>
      <c r="G42" s="566"/>
      <c r="H42" s="566"/>
      <c r="I42" s="566"/>
    </row>
    <row r="43" spans="1:9" ht="21.6" customHeight="1" x14ac:dyDescent="0.3">
      <c r="A43" s="566"/>
      <c r="B43" s="566"/>
      <c r="C43" s="566"/>
      <c r="D43" s="566"/>
      <c r="E43" s="566"/>
      <c r="F43" s="566"/>
      <c r="G43" s="566"/>
      <c r="H43" s="566"/>
      <c r="I43" s="566"/>
    </row>
    <row r="44" spans="1:9" ht="23.4" customHeight="1" x14ac:dyDescent="0.3">
      <c r="A44" s="566"/>
      <c r="B44" s="566"/>
      <c r="C44" s="566"/>
      <c r="D44" s="566"/>
      <c r="E44" s="566"/>
      <c r="F44" s="566"/>
      <c r="G44" s="566"/>
      <c r="H44" s="566"/>
      <c r="I44" s="566"/>
    </row>
    <row r="45" spans="1:9" x14ac:dyDescent="0.3">
      <c r="A45" s="5"/>
      <c r="B45" s="5"/>
      <c r="C45" s="5"/>
      <c r="D45" s="5"/>
      <c r="E45" s="5"/>
      <c r="F45" s="5"/>
      <c r="G45" s="5"/>
      <c r="H45" s="5"/>
      <c r="I45" s="5"/>
    </row>
    <row r="46" spans="1:9" x14ac:dyDescent="0.3">
      <c r="A46" s="583" t="s">
        <v>144</v>
      </c>
      <c r="B46" s="583"/>
      <c r="C46" s="583"/>
      <c r="D46" s="583"/>
      <c r="E46" s="583"/>
      <c r="F46" s="583"/>
      <c r="G46" s="583"/>
      <c r="H46" s="583"/>
      <c r="I46" s="583"/>
    </row>
    <row r="47" spans="1:9" ht="22.2" customHeight="1" x14ac:dyDescent="0.3">
      <c r="A47" s="583"/>
      <c r="B47" s="583"/>
      <c r="C47" s="583"/>
      <c r="D47" s="583"/>
      <c r="E47" s="583"/>
      <c r="F47" s="583"/>
      <c r="G47" s="583"/>
      <c r="H47" s="583"/>
      <c r="I47" s="583"/>
    </row>
    <row r="48" spans="1:9" ht="9" customHeight="1" x14ac:dyDescent="0.3">
      <c r="A48" s="583"/>
      <c r="B48" s="583"/>
      <c r="C48" s="583"/>
      <c r="D48" s="583"/>
      <c r="E48" s="583"/>
      <c r="F48" s="583"/>
      <c r="G48" s="583"/>
      <c r="H48" s="583"/>
      <c r="I48" s="583"/>
    </row>
  </sheetData>
  <mergeCells count="28">
    <mergeCell ref="A46:I48"/>
    <mergeCell ref="A5:F5"/>
    <mergeCell ref="A12:B12"/>
    <mergeCell ref="C12:I12"/>
    <mergeCell ref="A15:I16"/>
    <mergeCell ref="A17:I17"/>
    <mergeCell ref="G7:I7"/>
    <mergeCell ref="G8:I8"/>
    <mergeCell ref="D10:F10"/>
    <mergeCell ref="C13:I14"/>
    <mergeCell ref="A31:D31"/>
    <mergeCell ref="A18:I18"/>
    <mergeCell ref="A19:I21"/>
    <mergeCell ref="A22:I22"/>
    <mergeCell ref="A23:I23"/>
    <mergeCell ref="A24:I24"/>
    <mergeCell ref="A41:I44"/>
    <mergeCell ref="A25:I25"/>
    <mergeCell ref="A28:I28"/>
    <mergeCell ref="A38:D39"/>
    <mergeCell ref="A34:D37"/>
    <mergeCell ref="F38:I39"/>
    <mergeCell ref="F32:I37"/>
    <mergeCell ref="A30:D30"/>
    <mergeCell ref="A29:D29"/>
    <mergeCell ref="A26:I26"/>
    <mergeCell ref="A27:I27"/>
    <mergeCell ref="A32:D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FORMULARZ</vt:lpstr>
      <vt:lpstr>Załącznik nr 1</vt:lpstr>
      <vt:lpstr>Załącznik nr 2</vt:lpstr>
      <vt:lpstr>Załącznik nr 3</vt:lpstr>
      <vt:lpstr>Załącznik nr 4</vt:lpstr>
      <vt:lpstr>Załącznik nr 5</vt:lpstr>
      <vt:lpstr>FORMULARZ!Obszar_wydruku</vt:lpstr>
      <vt:lpstr>'Załącznik nr 1'!Obszar_wydruku</vt:lpstr>
      <vt:lpstr>'Załącznik nr 2'!Obszar_wydruku</vt:lpstr>
      <vt:lpstr>'Załącznik nr 3'!Obszar_wydruku</vt:lpstr>
      <vt:lpstr>'Załącznik nr 4'!Obszar_wydruku</vt:lpstr>
      <vt:lpstr>'Załącznik nr 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p.harpak</cp:lastModifiedBy>
  <cp:lastPrinted>2020-06-08T01:38:51Z</cp:lastPrinted>
  <dcterms:created xsi:type="dcterms:W3CDTF">2015-06-05T18:19:34Z</dcterms:created>
  <dcterms:modified xsi:type="dcterms:W3CDTF">2020-06-29T11:34:55Z</dcterms:modified>
</cp:coreProperties>
</file>